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4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6" i="1"/>
  <c r="D16"/>
  <c r="C15"/>
  <c r="C12"/>
  <c r="K16"/>
  <c r="J16"/>
  <c r="I16"/>
  <c r="H16"/>
  <c r="G16"/>
  <c r="F16"/>
  <c r="E16"/>
  <c r="C14"/>
  <c r="C13"/>
  <c r="C11"/>
  <c r="C10"/>
</calcChain>
</file>

<file path=xl/sharedStrings.xml><?xml version="1.0" encoding="utf-8"?>
<sst xmlns="http://schemas.openxmlformats.org/spreadsheetml/2006/main" count="25" uniqueCount="25">
  <si>
    <t>Приложение № 4</t>
  </si>
  <si>
    <t>к Государственной программе развития агропромышленного комплекса</t>
  </si>
  <si>
    <t>Финансирование мероприятий по реализации Государственной программы развития агропромышленного</t>
  </si>
  <si>
    <t>№ п/п</t>
  </si>
  <si>
    <t>Наименование мероприятия</t>
  </si>
  <si>
    <t>Всего средств, тыс. руб.</t>
  </si>
  <si>
    <t xml:space="preserve">в том числе по годам </t>
  </si>
  <si>
    <t>Наименование фонда</t>
  </si>
  <si>
    <t>Осуществление  поддержки мелиоративного комплекса</t>
  </si>
  <si>
    <t>Фонд капитальных вложений Приднестровской Молдавской Республики</t>
  </si>
  <si>
    <t>Субсидирование части затрат на покупку импортных племенных нетелей крупного рогатого скота молочного направления</t>
  </si>
  <si>
    <t>Фонд развития предпринимательства Приднестровской Молдавской Республики</t>
  </si>
  <si>
    <t>Субсидирование покупки посадочного материала для закладки косточковых садов</t>
  </si>
  <si>
    <t>Кредитование субъектов малого предпринимательства в соответствии с Законом ПМР "О льготном кредитовании субъектов малого предпринимательства" на цели покупки импортных племенных нетелей молочного направления</t>
  </si>
  <si>
    <t>Кредитование субъектов малого предпринимательства в соответствии с Законом ПМР "О льготном кредитовании субъектов малого предпринимательства" на цели приобретения  посадочного материала для косточковых садов</t>
  </si>
  <si>
    <t>Приднестровской Молдавской Республики на 2019–2026 годы</t>
  </si>
  <si>
    <t>комплекса Приднестровской Молдавской Республики на 2019–2026 годы из средств фондов</t>
  </si>
  <si>
    <t>1.</t>
  </si>
  <si>
    <t>2.</t>
  </si>
  <si>
    <t>3.</t>
  </si>
  <si>
    <t>4.</t>
  </si>
  <si>
    <t>5.</t>
  </si>
  <si>
    <t>6.</t>
  </si>
  <si>
    <t>Дотирование  отчественным сельскохозяйственным организациям, в том числе крестьянско-фермерским хозяйствам, объемов сдачи молока на промышленную переработку отечественным производителям (1 руб.                                                       за 1 кг молока коровьего базисной жирности 3,5%)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</si>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</sst>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164" fontId="1" fillId="0" borderId="1" xfId="0" applyNumberFormat="1" applyFont="1" applyBorder="1"/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topLeftCell="A14" workbookViewId="0">
      <selection activeCell="B17" sqref="B17"/>
    </sheetView>
  </sheetViews>
  <sheetFormatPr defaultRowHeight="15"/>
  <cols>
    <col min="1" max="1" width="5.140625" customWidth="1"/>
    <col min="2" max="2" width="53.140625" customWidth="1"/>
    <col min="3" max="3" width="13.7109375" customWidth="1"/>
    <col min="4" max="4" width="13.42578125" customWidth="1"/>
    <col min="11" max="11" width="8.85546875" customWidth="1"/>
    <col min="13" max="13" width="10.140625" customWidth="1"/>
  </cols>
  <sheetData>
    <row r="1" spans="1:13" ht="15.75">
      <c r="D1" s="1"/>
      <c r="E1" s="1"/>
      <c r="F1" s="1"/>
      <c r="G1" s="1"/>
      <c r="I1" s="2"/>
      <c r="J1" s="2"/>
      <c r="K1" s="2"/>
      <c r="L1" s="28" t="s">
        <v>0</v>
      </c>
      <c r="M1" s="28"/>
    </row>
    <row r="2" spans="1:13" ht="15.75">
      <c r="D2" s="3"/>
      <c r="E2" s="3"/>
      <c r="F2" s="28" t="s">
        <v>1</v>
      </c>
      <c r="G2" s="28"/>
      <c r="H2" s="28"/>
      <c r="I2" s="28"/>
      <c r="J2" s="28"/>
      <c r="K2" s="28"/>
      <c r="L2" s="28"/>
      <c r="M2" s="28"/>
    </row>
    <row r="3" spans="1:13" ht="15.75">
      <c r="E3" s="3"/>
      <c r="G3" s="28" t="s">
        <v>15</v>
      </c>
      <c r="H3" s="28"/>
      <c r="I3" s="28"/>
      <c r="J3" s="28"/>
      <c r="K3" s="28"/>
      <c r="L3" s="28"/>
      <c r="M3" s="28"/>
    </row>
    <row r="4" spans="1:13" ht="15.75">
      <c r="E4" s="3"/>
      <c r="G4" s="3"/>
      <c r="H4" s="3"/>
      <c r="I4" s="3"/>
      <c r="J4" s="3"/>
      <c r="K4" s="3"/>
    </row>
    <row r="5" spans="1:13" ht="15.7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.7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.75">
      <c r="B7" s="1"/>
    </row>
    <row r="8" spans="1:13" ht="27.75" customHeight="1">
      <c r="A8" s="33" t="s">
        <v>3</v>
      </c>
      <c r="B8" s="33" t="s">
        <v>4</v>
      </c>
      <c r="C8" s="33" t="s">
        <v>5</v>
      </c>
      <c r="D8" s="33" t="s">
        <v>6</v>
      </c>
      <c r="E8" s="33"/>
      <c r="F8" s="33"/>
      <c r="G8" s="33"/>
      <c r="H8" s="33"/>
      <c r="I8" s="33"/>
      <c r="J8" s="33"/>
      <c r="K8" s="33"/>
      <c r="L8" s="34" t="s">
        <v>7</v>
      </c>
      <c r="M8" s="34"/>
    </row>
    <row r="9" spans="1:13" ht="19.5" customHeight="1">
      <c r="A9" s="33"/>
      <c r="B9" s="33"/>
      <c r="C9" s="33"/>
      <c r="D9" s="16">
        <v>2019</v>
      </c>
      <c r="E9" s="16">
        <v>2020</v>
      </c>
      <c r="F9" s="16">
        <v>2021</v>
      </c>
      <c r="G9" s="16">
        <v>2022</v>
      </c>
      <c r="H9" s="16">
        <v>2023</v>
      </c>
      <c r="I9" s="16">
        <v>2024</v>
      </c>
      <c r="J9" s="16">
        <v>2025</v>
      </c>
      <c r="K9" s="16">
        <v>2026</v>
      </c>
      <c r="L9" s="34"/>
      <c r="M9" s="34"/>
    </row>
    <row r="10" spans="1:13" ht="79.5" customHeight="1">
      <c r="A10" s="18" t="s">
        <v>17</v>
      </c>
      <c r="B10" s="14" t="s">
        <v>8</v>
      </c>
      <c r="C10" s="4">
        <f t="shared" ref="C10:C15" si="0">D10+E10+F10+G10+H10+I10+J10+K10</f>
        <v>140000</v>
      </c>
      <c r="D10" s="4">
        <v>0</v>
      </c>
      <c r="E10" s="4">
        <v>20000</v>
      </c>
      <c r="F10" s="4">
        <v>20000</v>
      </c>
      <c r="G10" s="4">
        <v>20000</v>
      </c>
      <c r="H10" s="4">
        <v>20000</v>
      </c>
      <c r="I10" s="4">
        <v>20000</v>
      </c>
      <c r="J10" s="4">
        <v>20000</v>
      </c>
      <c r="K10" s="4">
        <v>20000</v>
      </c>
      <c r="L10" s="29" t="s">
        <v>9</v>
      </c>
      <c r="M10" s="30"/>
    </row>
    <row r="11" spans="1:13" ht="60" customHeight="1">
      <c r="A11" s="18" t="s">
        <v>18</v>
      </c>
      <c r="B11" s="14" t="s">
        <v>10</v>
      </c>
      <c r="C11" s="4">
        <f t="shared" si="0"/>
        <v>35000</v>
      </c>
      <c r="D11" s="4">
        <v>0</v>
      </c>
      <c r="E11" s="4">
        <v>5000</v>
      </c>
      <c r="F11" s="4">
        <v>5000</v>
      </c>
      <c r="G11" s="4">
        <v>5000</v>
      </c>
      <c r="H11" s="4">
        <v>5000</v>
      </c>
      <c r="I11" s="4">
        <v>5000</v>
      </c>
      <c r="J11" s="4">
        <v>5000</v>
      </c>
      <c r="K11" s="4">
        <v>5000</v>
      </c>
      <c r="L11" s="22" t="s">
        <v>11</v>
      </c>
      <c r="M11" s="23"/>
    </row>
    <row r="12" spans="1:13" ht="96.75" customHeight="1">
      <c r="A12" s="19" t="s">
        <v>19</v>
      </c>
      <c r="B12" s="20" t="s">
        <v>13</v>
      </c>
      <c r="C12" s="13">
        <f t="shared" si="0"/>
        <v>5000</v>
      </c>
      <c r="D12" s="13">
        <v>5000</v>
      </c>
      <c r="E12" s="4"/>
      <c r="F12" s="4"/>
      <c r="G12" s="4"/>
      <c r="H12" s="4"/>
      <c r="I12" s="4"/>
      <c r="J12" s="4"/>
      <c r="K12" s="4"/>
      <c r="L12" s="24"/>
      <c r="M12" s="25"/>
    </row>
    <row r="13" spans="1:13" ht="101.25" customHeight="1">
      <c r="A13" s="18" t="s">
        <v>20</v>
      </c>
      <c r="B13" s="21" t="s">
        <v>23</v>
      </c>
      <c r="C13" s="13">
        <f t="shared" si="0"/>
        <v>103743.20000000001</v>
      </c>
      <c r="D13" s="13">
        <v>7806</v>
      </c>
      <c r="E13" s="4">
        <v>11283.2</v>
      </c>
      <c r="F13" s="4">
        <v>12363</v>
      </c>
      <c r="G13" s="4">
        <v>12789.3</v>
      </c>
      <c r="H13" s="4">
        <v>13607.8</v>
      </c>
      <c r="I13" s="4">
        <v>14301.8</v>
      </c>
      <c r="J13" s="4">
        <v>15357.1</v>
      </c>
      <c r="K13" s="4">
        <v>16235</v>
      </c>
      <c r="L13" s="24"/>
      <c r="M13" s="25"/>
    </row>
    <row r="14" spans="1:13" ht="39" customHeight="1">
      <c r="A14" s="18" t="s">
        <v>21</v>
      </c>
      <c r="B14" s="15" t="s">
        <v>12</v>
      </c>
      <c r="C14" s="4">
        <f t="shared" si="0"/>
        <v>35000</v>
      </c>
      <c r="D14" s="4">
        <v>0</v>
      </c>
      <c r="E14" s="4">
        <v>5000</v>
      </c>
      <c r="F14" s="4">
        <v>5000</v>
      </c>
      <c r="G14" s="4">
        <v>5000</v>
      </c>
      <c r="H14" s="4">
        <v>5000</v>
      </c>
      <c r="I14" s="4">
        <v>5000</v>
      </c>
      <c r="J14" s="4">
        <v>5000</v>
      </c>
      <c r="K14" s="4">
        <v>5000</v>
      </c>
      <c r="L14" s="24"/>
      <c r="M14" s="25"/>
    </row>
    <row r="15" spans="1:13" ht="97.5" customHeight="1">
      <c r="A15" s="19" t="s">
        <v>22</v>
      </c>
      <c r="B15" s="20" t="s">
        <v>14</v>
      </c>
      <c r="C15" s="13">
        <f t="shared" si="0"/>
        <v>5000</v>
      </c>
      <c r="D15" s="13">
        <v>5000</v>
      </c>
      <c r="E15" s="4"/>
      <c r="F15" s="4"/>
      <c r="G15" s="4"/>
      <c r="H15" s="4"/>
      <c r="I15" s="4"/>
      <c r="J15" s="4"/>
      <c r="K15" s="4"/>
      <c r="L15" s="26"/>
      <c r="M15" s="27"/>
    </row>
    <row r="16" spans="1:13" ht="28.5" customHeight="1">
      <c r="A16" s="17"/>
      <c r="B16" s="5" t="s">
        <v>24</v>
      </c>
      <c r="C16" s="12">
        <f>C10+C11+C12+C13+C14+C15</f>
        <v>323743.2</v>
      </c>
      <c r="D16" s="12">
        <f>D10+D11+D12+D13+D14+D15</f>
        <v>17806</v>
      </c>
      <c r="E16" s="6">
        <f t="shared" ref="E16:K16" si="1">E10+E11+E13+E14</f>
        <v>41283.199999999997</v>
      </c>
      <c r="F16" s="6">
        <f t="shared" si="1"/>
        <v>42363</v>
      </c>
      <c r="G16" s="6">
        <f t="shared" si="1"/>
        <v>42789.3</v>
      </c>
      <c r="H16" s="6">
        <f t="shared" si="1"/>
        <v>43607.8</v>
      </c>
      <c r="I16" s="6">
        <f t="shared" si="1"/>
        <v>44301.8</v>
      </c>
      <c r="J16" s="6">
        <f t="shared" si="1"/>
        <v>45357.1</v>
      </c>
      <c r="K16" s="6">
        <f t="shared" si="1"/>
        <v>46235</v>
      </c>
      <c r="L16" s="31"/>
      <c r="M16" s="31"/>
    </row>
    <row r="17" spans="1:11" ht="15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</row>
    <row r="18" spans="1:11" ht="15.7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</row>
    <row r="19" spans="1:11" ht="15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</row>
    <row r="21" spans="1:11" ht="15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</row>
    <row r="22" spans="1:11" ht="15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spans="1:11" ht="15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B26" s="11"/>
    </row>
  </sheetData>
  <mergeCells count="13">
    <mergeCell ref="C8:C9"/>
    <mergeCell ref="D8:K8"/>
    <mergeCell ref="L8:M9"/>
    <mergeCell ref="L11:M15"/>
    <mergeCell ref="F2:M2"/>
    <mergeCell ref="G3:M3"/>
    <mergeCell ref="L1:M1"/>
    <mergeCell ref="L10:M10"/>
    <mergeCell ref="L16:M16"/>
    <mergeCell ref="A5:M5"/>
    <mergeCell ref="A6:M6"/>
    <mergeCell ref="A8:A9"/>
    <mergeCell ref="B8:B9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85" firstPageNumber="34" fitToHeight="5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2019-04-01T13:26:05Z</cp:lastPrinted>
  <dcterms:created xsi:type="dcterms:W3CDTF">2006-09-16T00:00:00Z</dcterms:created>
  <dcterms:modified xsi:type="dcterms:W3CDTF">2019-04-02T11:22:16Z</dcterms:modified>
</cp:coreProperties>
</file>