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200" activeTab="0"/>
  </bookViews>
  <sheets>
    <sheet name="Приложение №11 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<sst xmlns="http://schemas.openxmlformats.org/spreadsheetml/2006/main" count="25" uniqueCount="23">
  <si>
    <t>№ п/п</t>
  </si>
  <si>
    <t>Наименование мероприятий</t>
  </si>
  <si>
    <t>Сумма,  руб.</t>
  </si>
  <si>
    <t>Смета  расходов</t>
  </si>
  <si>
    <t>на 2020 год</t>
  </si>
  <si>
    <t xml:space="preserve"> г. Слободзея</t>
  </si>
  <si>
    <t>г. Дубоссары</t>
  </si>
  <si>
    <t xml:space="preserve"> г. Григориополь</t>
  </si>
  <si>
    <t>г. Бендеры</t>
  </si>
  <si>
    <t>Фонда развития и стимулирования территорий городов и районов Приднестровской Молдавской Республики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</si>
  <si>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</si>
  <si>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</si>
  <si>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Культурно-массовые мероприятия городов и районов</t>
  </si>
  <si>
    <t>Приложение № 11</t>
  </si>
  <si>
    <t>к Закону Приднестровской Молдавской Республики</t>
  </si>
  <si>
    <t>"О республиканском бюджете на 2020 год"</t>
  </si>
  <si>
    <t xml:space="preserve">в том числе </t>
  </si>
  <si>
    <t>Итого</t>
  </si>
  <si>
    <t xml:space="preserve">"О внесении изменений и дополнений </t>
  </si>
  <si>
    <t>Приложение № 19</t>
  </si>
  <si>
    <t xml:space="preserve">г. Рыбница </t>
  </si>
  <si>
    <t>г. Каменка</t>
  </si>
  <si>
    <t>Обеспечение рабочими тетрадями учащихся 1–4 классов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</si>
</sst>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zoomScalePageLayoutView="0" workbookViewId="0" topLeftCell="A1">
      <pane xSplit="2" ySplit="15" topLeftCell="C17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B17" sqref="B17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12.57421875" style="0" bestFit="1" customWidth="1"/>
    <col min="4" max="4" width="12.8515625" style="0" bestFit="1" customWidth="1"/>
    <col min="5" max="5" width="13.57421875" style="0" bestFit="1" customWidth="1"/>
    <col min="6" max="6" width="10.8515625" style="0" bestFit="1" customWidth="1"/>
    <col min="7" max="7" width="13.00390625" style="0" customWidth="1"/>
    <col min="8" max="8" width="15.7109375" style="0" customWidth="1"/>
    <col min="9" max="9" width="13.57421875" style="0" customWidth="1"/>
    <col min="10" max="10" width="10.421875" style="0" customWidth="1"/>
    <col min="11" max="11" width="10.8515625" style="0" customWidth="1"/>
  </cols>
  <sheetData>
    <row r="1" ht="15.75">
      <c r="K1" s="2" t="s">
        <v>19</v>
      </c>
    </row>
    <row r="2" ht="15.75">
      <c r="K2" s="2" t="s">
        <v>14</v>
      </c>
    </row>
    <row r="3" ht="15.75">
      <c r="K3" s="2" t="s">
        <v>18</v>
      </c>
    </row>
    <row r="4" ht="15.75">
      <c r="K4" s="2" t="s">
        <v>15</v>
      </c>
    </row>
    <row r="6" spans="1:11" s="1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2" t="s">
        <v>13</v>
      </c>
    </row>
    <row r="7" spans="1:11" s="1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2" t="s">
        <v>14</v>
      </c>
    </row>
    <row r="8" spans="1:11" s="1" customFormat="1" ht="15.75">
      <c r="A8" s="7"/>
      <c r="B8" s="7"/>
      <c r="C8" s="7"/>
      <c r="D8" s="7"/>
      <c r="E8" s="7"/>
      <c r="F8" s="7"/>
      <c r="G8" s="7"/>
      <c r="H8" s="7"/>
      <c r="I8" s="7"/>
      <c r="J8" s="7"/>
      <c r="K8" s="2" t="s">
        <v>15</v>
      </c>
    </row>
    <row r="9" spans="1:3" s="1" customFormat="1" ht="15.75">
      <c r="A9" s="6"/>
      <c r="B9" s="7"/>
      <c r="C9" s="7"/>
    </row>
    <row r="10" spans="1:11" s="8" customFormat="1" ht="15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3" customFormat="1" ht="18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4" customFormat="1" ht="16.5">
      <c r="A12" s="21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3" ht="15.75">
      <c r="A13" s="1"/>
      <c r="B13" s="1"/>
      <c r="C13" s="2"/>
    </row>
    <row r="14" spans="1:11" ht="14.25">
      <c r="A14" s="18" t="s">
        <v>0</v>
      </c>
      <c r="B14" s="18" t="s">
        <v>1</v>
      </c>
      <c r="C14" s="18" t="s">
        <v>2</v>
      </c>
      <c r="D14" s="17"/>
      <c r="E14" s="22" t="s">
        <v>16</v>
      </c>
      <c r="F14" s="22"/>
      <c r="G14" s="22"/>
      <c r="H14" s="22"/>
      <c r="I14" s="22"/>
      <c r="J14" s="22"/>
      <c r="K14" s="22"/>
    </row>
    <row r="15" spans="1:11" s="5" customFormat="1" ht="77.25" customHeight="1">
      <c r="A15" s="18"/>
      <c r="B15" s="18"/>
      <c r="C15" s="18"/>
      <c r="D15" s="16" t="s">
        <v>11</v>
      </c>
      <c r="E15" s="16" t="s">
        <v>10</v>
      </c>
      <c r="F15" s="16" t="s">
        <v>8</v>
      </c>
      <c r="G15" s="16" t="s">
        <v>5</v>
      </c>
      <c r="H15" s="16" t="s">
        <v>7</v>
      </c>
      <c r="I15" s="16" t="s">
        <v>6</v>
      </c>
      <c r="J15" s="16" t="s">
        <v>20</v>
      </c>
      <c r="K15" s="16" t="s">
        <v>21</v>
      </c>
    </row>
    <row r="16" spans="1:11" ht="75">
      <c r="A16" s="9">
        <v>1</v>
      </c>
      <c r="B16" s="12" t="s">
        <v>22</v>
      </c>
      <c r="C16" s="10">
        <f>SUM(D16:K16)</f>
        <v>2236675</v>
      </c>
      <c r="D16" s="11">
        <f>1040483-260120</f>
        <v>780363</v>
      </c>
      <c r="E16" s="11">
        <f>90477-22619</f>
        <v>67858</v>
      </c>
      <c r="F16" s="11">
        <f>477254-119314</f>
        <v>357940</v>
      </c>
      <c r="G16" s="11">
        <f>497762-124441</f>
        <v>373321</v>
      </c>
      <c r="H16" s="11">
        <f>204120-51030</f>
        <v>153090</v>
      </c>
      <c r="I16" s="11">
        <f>171008-42752</f>
        <v>128256</v>
      </c>
      <c r="J16" s="11">
        <f>382452-95613</f>
        <v>286839</v>
      </c>
      <c r="K16" s="13">
        <f>118678-29670</f>
        <v>89008</v>
      </c>
    </row>
    <row r="17" spans="1:11" ht="60">
      <c r="A17" s="9">
        <v>2</v>
      </c>
      <c r="B17" s="12" t="s">
        <v>12</v>
      </c>
      <c r="C17" s="10">
        <f>SUM(D17:K17)</f>
        <v>6100000</v>
      </c>
      <c r="D17" s="11">
        <v>1300000</v>
      </c>
      <c r="E17" s="11"/>
      <c r="F17" s="11">
        <v>1300000</v>
      </c>
      <c r="G17" s="11">
        <v>700000</v>
      </c>
      <c r="H17" s="11">
        <v>700000</v>
      </c>
      <c r="I17" s="11">
        <v>700000</v>
      </c>
      <c r="J17" s="11">
        <v>700000</v>
      </c>
      <c r="K17" s="11">
        <v>700000</v>
      </c>
    </row>
    <row r="18" spans="1:11" ht="31.5" customHeight="1">
      <c r="A18" s="9"/>
      <c r="B18" s="14" t="s">
        <v>17</v>
      </c>
      <c r="C18" s="15">
        <f aca="true" t="shared" si="0" ref="C18:K18">SUM(C16:C17)</f>
        <v>8336675</v>
      </c>
      <c r="D18" s="15">
        <f t="shared" si="0"/>
        <v>2080363</v>
      </c>
      <c r="E18" s="15">
        <f t="shared" si="0"/>
        <v>67858</v>
      </c>
      <c r="F18" s="15">
        <f t="shared" si="0"/>
        <v>1657940</v>
      </c>
      <c r="G18" s="15">
        <f t="shared" si="0"/>
        <v>1073321</v>
      </c>
      <c r="H18" s="15">
        <f t="shared" si="0"/>
        <v>853090</v>
      </c>
      <c r="I18" s="15">
        <f t="shared" si="0"/>
        <v>828256</v>
      </c>
      <c r="J18" s="15">
        <f t="shared" si="0"/>
        <v>986839</v>
      </c>
      <c r="K18" s="15">
        <f t="shared" si="0"/>
        <v>789008</v>
      </c>
    </row>
  </sheetData>
  <sheetProtection/>
  <mergeCells count="7">
    <mergeCell ref="A14:A15"/>
    <mergeCell ref="A10:K10"/>
    <mergeCell ref="A11:K11"/>
    <mergeCell ref="A12:K12"/>
    <mergeCell ref="E14:K14"/>
    <mergeCell ref="C14:C15"/>
    <mergeCell ref="B14:B15"/>
  </mergeCells>
  <printOptions horizontalCentered="1"/>
  <pageMargins left="0.3937007874015748" right="0.3937007874015748" top="0.7874015748031497" bottom="0.3937007874015748" header="0" footer="0"/>
  <pageSetup firstPageNumber="282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2020-07-28T13:02:25Z</cp:lastPrinted>
  <dcterms:created xsi:type="dcterms:W3CDTF">1996-10-08T23:32:33Z</dcterms:created>
  <dcterms:modified xsi:type="dcterms:W3CDTF">2020-07-28T13:02:26Z</dcterms:modified>
  <cp:category/>
  <cp:version/>
  <cp:contentType/>
  <cp:contentStatus/>
</cp:coreProperties>
</file>