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риложение № 2.26" sheetId="1" r:id="rId1"/>
  </sheets>
  <definedNames>
    <definedName name="_xlnm.Print_Titles" localSheetId="0">'Приложение № 2.26'!$6:$7</definedName>
    <definedName name="_xlnm.Print_Area" localSheetId="0">'Приложение № 2.26'!$A$1:$D$71</definedName>
  </definedNames>
  <calcPr fullCalcOnLoad="1"/>
</workbook>
</file>

<file path=xl/sharedStrings.xml><?xml version="1.0" encoding="utf-8"?>
<sst xmlns="http://schemas.openxmlformats.org/spreadsheetml/2006/main" count="56" uniqueCount="47">
  <si>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</si>
  <si>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</si>
  <si>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</si>
  <si>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</si>
  <si>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</si>
  <si>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</si>
  <si>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</si>
  <si>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</si>
  <si>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</si>
  <si>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</si>
  <si>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</si>
  <si>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</si>
  <si>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</si>
  <si>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</si>
  <si>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</si>
  <si>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</si>
  <si>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</si>
  <si>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</si>
  <si>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</si>
  <si>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</si>
  <si>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</si>
  <si>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</si>
  <si>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</si>
  <si>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</si>
  <si>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</si>
  <si>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</si>
  <si>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</si>
  <si>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</si>
  <si>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</si>
  <si>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</si>
  <si>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</si>
  <si>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</si>
  <si>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г)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</si>
  <si>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в) Министерство сельского хозяйства и природных ресурсов, оросительные системы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</si>
  <si>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</si>
  <si>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</si>
  <si>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</si>
  <si>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"О республиканском бюджете на 2021 год"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</si>
  <si>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</si>
  <si>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</si>
  <si>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2021 год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</si>
  <si>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</si>
  <si>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</si>
  <si>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</si>
  <si>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</si>
  <si>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</si>
  <si>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Приложение № 2.27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</si>
</sst>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95" zoomScaleNormal="95" zoomScaleSheetLayoutView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F65" sqref="F65"/>
    </sheetView>
  </sheetViews>
  <sheetFormatPr defaultColWidth="9.140625" defaultRowHeight="12.75"/>
  <cols>
    <col min="1" max="1" width="5.140625" style="21" customWidth="1"/>
    <col min="2" max="2" width="92.57421875" style="19" customWidth="1"/>
    <col min="3" max="3" width="15.140625" style="34" customWidth="1"/>
    <col min="4" max="4" width="15.57421875" style="19" customWidth="1"/>
    <col min="5" max="16384" width="9.140625" style="19" customWidth="1"/>
  </cols>
  <sheetData>
    <row r="1" spans="1:4" ht="15.75">
      <c r="A1" s="35" t="s">
        <v>46</v>
      </c>
      <c r="B1" s="35"/>
      <c r="C1" s="35"/>
      <c r="D1" s="35"/>
    </row>
    <row r="2" spans="1:4" ht="15.75">
      <c r="A2" s="36" t="s">
        <v>41</v>
      </c>
      <c r="B2" s="36"/>
      <c r="C2" s="36"/>
      <c r="D2" s="36"/>
    </row>
    <row r="3" spans="1:4" ht="15.75">
      <c r="A3" s="36" t="s">
        <v>37</v>
      </c>
      <c r="B3" s="36"/>
      <c r="C3" s="36"/>
      <c r="D3" s="36"/>
    </row>
    <row r="4" spans="2:3" ht="15.75">
      <c r="B4" s="22"/>
      <c r="C4" s="22"/>
    </row>
    <row r="5" spans="1:4" ht="30" customHeight="1">
      <c r="A5" s="37" t="s">
        <v>40</v>
      </c>
      <c r="B5" s="37"/>
      <c r="C5" s="37"/>
      <c r="D5" s="37"/>
    </row>
    <row r="6" spans="1:3" ht="16.5" thickBot="1">
      <c r="A6" s="23"/>
      <c r="B6" s="23"/>
      <c r="C6" s="20"/>
    </row>
    <row r="7" spans="1:4" s="26" customFormat="1" ht="32.25" thickBot="1">
      <c r="A7" s="12" t="s">
        <v>16</v>
      </c>
      <c r="B7" s="24" t="s">
        <v>3</v>
      </c>
      <c r="C7" s="24" t="s">
        <v>29</v>
      </c>
      <c r="D7" s="25" t="s">
        <v>38</v>
      </c>
    </row>
    <row r="8" spans="1:4" ht="15.75">
      <c r="A8" s="27">
        <v>1</v>
      </c>
      <c r="B8" s="9" t="s">
        <v>6</v>
      </c>
      <c r="C8" s="10">
        <f>SUM(C10)</f>
        <v>110000</v>
      </c>
      <c r="D8" s="11">
        <f>SUM(D10)</f>
        <v>110000</v>
      </c>
    </row>
    <row r="9" spans="1:4" ht="15.75">
      <c r="A9" s="28"/>
      <c r="B9" s="1" t="s">
        <v>0</v>
      </c>
      <c r="C9" s="6"/>
      <c r="D9" s="3"/>
    </row>
    <row r="10" spans="1:4" s="30" customFormat="1" ht="31.5">
      <c r="A10" s="29"/>
      <c r="B10" s="1" t="s">
        <v>42</v>
      </c>
      <c r="C10" s="6">
        <v>110000</v>
      </c>
      <c r="D10" s="3">
        <v>110000</v>
      </c>
    </row>
    <row r="11" spans="1:4" ht="15.75">
      <c r="A11" s="28"/>
      <c r="B11" s="1"/>
      <c r="C11" s="6"/>
      <c r="D11" s="3"/>
    </row>
    <row r="12" spans="1:4" ht="15.75">
      <c r="A12" s="28">
        <v>2</v>
      </c>
      <c r="B12" s="4" t="s">
        <v>8</v>
      </c>
      <c r="C12" s="5">
        <f>SUM(C14:C18)</f>
        <v>76490692</v>
      </c>
      <c r="D12" s="2">
        <f>SUM(D14:D18)</f>
        <v>76490692</v>
      </c>
    </row>
    <row r="13" spans="1:4" ht="15.75">
      <c r="A13" s="28"/>
      <c r="B13" s="1" t="s">
        <v>0</v>
      </c>
      <c r="C13" s="6"/>
      <c r="D13" s="3"/>
    </row>
    <row r="14" spans="1:4" ht="15.75">
      <c r="A14" s="28"/>
      <c r="B14" s="1" t="s">
        <v>9</v>
      </c>
      <c r="C14" s="6">
        <v>32976309</v>
      </c>
      <c r="D14" s="3">
        <v>32976309</v>
      </c>
    </row>
    <row r="15" spans="1:4" ht="31.5">
      <c r="A15" s="28"/>
      <c r="B15" s="1" t="s">
        <v>10</v>
      </c>
      <c r="C15" s="6">
        <v>34138110</v>
      </c>
      <c r="D15" s="3">
        <v>34138110</v>
      </c>
    </row>
    <row r="16" spans="1:4" ht="31.5">
      <c r="A16" s="28"/>
      <c r="B16" s="1" t="s">
        <v>11</v>
      </c>
      <c r="C16" s="6">
        <v>4079738</v>
      </c>
      <c r="D16" s="3">
        <v>4079738</v>
      </c>
    </row>
    <row r="17" spans="1:4" ht="15.75">
      <c r="A17" s="28"/>
      <c r="B17" s="1" t="s">
        <v>14</v>
      </c>
      <c r="C17" s="6">
        <v>5296535</v>
      </c>
      <c r="D17" s="3">
        <v>5296535</v>
      </c>
    </row>
    <row r="18" spans="1:4" ht="31.5">
      <c r="A18" s="28"/>
      <c r="B18" s="1" t="s">
        <v>15</v>
      </c>
      <c r="C18" s="6"/>
      <c r="D18" s="3"/>
    </row>
    <row r="19" spans="1:4" ht="15.75">
      <c r="A19" s="28"/>
      <c r="B19" s="1"/>
      <c r="C19" s="6"/>
      <c r="D19" s="3"/>
    </row>
    <row r="20" spans="1:4" ht="15.75">
      <c r="A20" s="28">
        <v>3</v>
      </c>
      <c r="B20" s="4" t="s">
        <v>1</v>
      </c>
      <c r="C20" s="5">
        <f>SUM(C22)</f>
        <v>1038276</v>
      </c>
      <c r="D20" s="2">
        <f>SUM(D22)</f>
        <v>1038276</v>
      </c>
    </row>
    <row r="21" spans="1:4" ht="15.75">
      <c r="A21" s="28"/>
      <c r="B21" s="1" t="s">
        <v>0</v>
      </c>
      <c r="C21" s="6"/>
      <c r="D21" s="3"/>
    </row>
    <row r="22" spans="1:4" ht="15.75">
      <c r="A22" s="28"/>
      <c r="B22" s="7" t="s">
        <v>43</v>
      </c>
      <c r="C22" s="6">
        <v>1038276</v>
      </c>
      <c r="D22" s="3">
        <v>1038276</v>
      </c>
    </row>
    <row r="23" spans="1:4" ht="15.75">
      <c r="A23" s="28"/>
      <c r="B23" s="4"/>
      <c r="C23" s="5"/>
      <c r="D23" s="2"/>
    </row>
    <row r="24" spans="1:4" ht="31.5">
      <c r="A24" s="28">
        <v>4</v>
      </c>
      <c r="B24" s="8" t="s">
        <v>39</v>
      </c>
      <c r="C24" s="5">
        <v>700000</v>
      </c>
      <c r="D24" s="2">
        <v>700000</v>
      </c>
    </row>
    <row r="25" spans="1:4" ht="15.75">
      <c r="A25" s="28"/>
      <c r="B25" s="1"/>
      <c r="C25" s="6"/>
      <c r="D25" s="3"/>
    </row>
    <row r="26" spans="1:4" ht="31.5">
      <c r="A26" s="28">
        <v>5</v>
      </c>
      <c r="B26" s="4" t="s">
        <v>7</v>
      </c>
      <c r="C26" s="5">
        <f>SUM(C27:C31)</f>
        <v>18966218</v>
      </c>
      <c r="D26" s="2">
        <f>SUM(D27:D31)</f>
        <v>18966218</v>
      </c>
    </row>
    <row r="27" spans="1:4" ht="15.75">
      <c r="A27" s="28"/>
      <c r="B27" s="1" t="s">
        <v>0</v>
      </c>
      <c r="C27" s="6"/>
      <c r="D27" s="3"/>
    </row>
    <row r="28" spans="1:4" ht="15.75">
      <c r="A28" s="28"/>
      <c r="B28" s="1" t="s">
        <v>35</v>
      </c>
      <c r="C28" s="6">
        <v>3005682</v>
      </c>
      <c r="D28" s="3">
        <v>3005682</v>
      </c>
    </row>
    <row r="29" spans="1:4" ht="31.5">
      <c r="A29" s="28"/>
      <c r="B29" s="1" t="s">
        <v>34</v>
      </c>
      <c r="C29" s="6">
        <v>135629</v>
      </c>
      <c r="D29" s="3">
        <v>135629</v>
      </c>
    </row>
    <row r="30" spans="1:4" ht="15.75">
      <c r="A30" s="28"/>
      <c r="B30" s="1" t="s">
        <v>33</v>
      </c>
      <c r="C30" s="6"/>
      <c r="D30" s="3"/>
    </row>
    <row r="31" spans="1:4" ht="31.5">
      <c r="A31" s="28"/>
      <c r="B31" s="1" t="s">
        <v>32</v>
      </c>
      <c r="C31" s="6">
        <v>15824907</v>
      </c>
      <c r="D31" s="3">
        <v>15824907</v>
      </c>
    </row>
    <row r="32" spans="1:4" ht="15.75">
      <c r="A32" s="28"/>
      <c r="B32" s="1"/>
      <c r="C32" s="6"/>
      <c r="D32" s="3"/>
    </row>
    <row r="33" spans="1:4" ht="31.5">
      <c r="A33" s="28">
        <v>6</v>
      </c>
      <c r="B33" s="4" t="s">
        <v>23</v>
      </c>
      <c r="C33" s="5">
        <f>SUM(C35)</f>
        <v>302900</v>
      </c>
      <c r="D33" s="2">
        <f>SUM(D35)</f>
        <v>302900</v>
      </c>
    </row>
    <row r="34" spans="1:4" ht="15.75">
      <c r="A34" s="28"/>
      <c r="B34" s="1" t="s">
        <v>0</v>
      </c>
      <c r="C34" s="6"/>
      <c r="D34" s="3"/>
    </row>
    <row r="35" spans="1:4" ht="15.75">
      <c r="A35" s="28"/>
      <c r="B35" s="1" t="s">
        <v>30</v>
      </c>
      <c r="C35" s="6">
        <v>302900</v>
      </c>
      <c r="D35" s="3">
        <v>302900</v>
      </c>
    </row>
    <row r="36" spans="1:4" ht="15.75">
      <c r="A36" s="28"/>
      <c r="B36" s="1"/>
      <c r="C36" s="6"/>
      <c r="D36" s="3"/>
    </row>
    <row r="37" spans="1:4" ht="15.75">
      <c r="A37" s="28">
        <v>7</v>
      </c>
      <c r="B37" s="4" t="s">
        <v>4</v>
      </c>
      <c r="C37" s="5">
        <f>SUM(C39)</f>
        <v>8786810</v>
      </c>
      <c r="D37" s="2">
        <f>SUM(D39)</f>
        <v>8786810</v>
      </c>
    </row>
    <row r="38" spans="1:4" ht="15.75">
      <c r="A38" s="28"/>
      <c r="B38" s="1" t="s">
        <v>0</v>
      </c>
      <c r="C38" s="6"/>
      <c r="D38" s="3"/>
    </row>
    <row r="39" spans="1:4" ht="15.75">
      <c r="A39" s="28"/>
      <c r="B39" s="1" t="s">
        <v>44</v>
      </c>
      <c r="C39" s="6">
        <v>8786810</v>
      </c>
      <c r="D39" s="3">
        <v>8786810</v>
      </c>
    </row>
    <row r="40" spans="1:4" ht="15.75">
      <c r="A40" s="28"/>
      <c r="B40" s="1"/>
      <c r="C40" s="6"/>
      <c r="D40" s="3"/>
    </row>
    <row r="41" spans="1:4" ht="15.75">
      <c r="A41" s="28">
        <v>8</v>
      </c>
      <c r="B41" s="4" t="s">
        <v>13</v>
      </c>
      <c r="C41" s="5">
        <v>854052</v>
      </c>
      <c r="D41" s="2">
        <v>854052</v>
      </c>
    </row>
    <row r="42" spans="1:4" ht="15.75">
      <c r="A42" s="28"/>
      <c r="B42" s="1"/>
      <c r="C42" s="6"/>
      <c r="D42" s="3"/>
    </row>
    <row r="43" spans="1:4" ht="15.75">
      <c r="A43" s="28">
        <v>9</v>
      </c>
      <c r="B43" s="4" t="s">
        <v>28</v>
      </c>
      <c r="C43" s="5">
        <v>55495828</v>
      </c>
      <c r="D43" s="2">
        <v>55495828</v>
      </c>
    </row>
    <row r="44" spans="1:4" ht="15.75">
      <c r="A44" s="28"/>
      <c r="B44" s="1" t="s">
        <v>0</v>
      </c>
      <c r="C44" s="5"/>
      <c r="D44" s="2"/>
    </row>
    <row r="45" spans="1:4" s="31" customFormat="1" ht="31.5">
      <c r="A45" s="28"/>
      <c r="B45" s="1" t="s">
        <v>45</v>
      </c>
      <c r="C45" s="6">
        <v>7500000</v>
      </c>
      <c r="D45" s="3">
        <v>7500000</v>
      </c>
    </row>
    <row r="46" spans="1:4" s="31" customFormat="1" ht="15.75">
      <c r="A46" s="28"/>
      <c r="B46" s="1"/>
      <c r="C46" s="6"/>
      <c r="D46" s="3"/>
    </row>
    <row r="47" spans="1:4" ht="31.5">
      <c r="A47" s="28">
        <v>10</v>
      </c>
      <c r="B47" s="4" t="s">
        <v>12</v>
      </c>
      <c r="C47" s="5">
        <f>SUM(C49)</f>
        <v>240110</v>
      </c>
      <c r="D47" s="2">
        <f>SUM(D49)</f>
        <v>240110</v>
      </c>
    </row>
    <row r="48" spans="1:4" s="30" customFormat="1" ht="15.75">
      <c r="A48" s="28"/>
      <c r="B48" s="1" t="s">
        <v>0</v>
      </c>
      <c r="C48" s="6"/>
      <c r="D48" s="3"/>
    </row>
    <row r="49" spans="1:4" s="32" customFormat="1" ht="31.5">
      <c r="A49" s="28"/>
      <c r="B49" s="1" t="s">
        <v>31</v>
      </c>
      <c r="C49" s="6">
        <v>240110</v>
      </c>
      <c r="D49" s="3">
        <v>240110</v>
      </c>
    </row>
    <row r="50" spans="1:4" s="32" customFormat="1" ht="15.75">
      <c r="A50" s="28"/>
      <c r="B50" s="1"/>
      <c r="C50" s="6"/>
      <c r="D50" s="3"/>
    </row>
    <row r="51" spans="1:4" s="32" customFormat="1" ht="31.5">
      <c r="A51" s="28">
        <v>11</v>
      </c>
      <c r="B51" s="4" t="s">
        <v>19</v>
      </c>
      <c r="C51" s="5">
        <f>SUM(C53:C54)</f>
        <v>2631539</v>
      </c>
      <c r="D51" s="2">
        <f>SUM(D53:D54)</f>
        <v>2631539</v>
      </c>
    </row>
    <row r="52" spans="1:4" s="32" customFormat="1" ht="15.75">
      <c r="A52" s="28"/>
      <c r="B52" s="1" t="s">
        <v>0</v>
      </c>
      <c r="C52" s="6"/>
      <c r="D52" s="3"/>
    </row>
    <row r="53" spans="1:4" s="32" customFormat="1" ht="15.75">
      <c r="A53" s="29"/>
      <c r="B53" s="1" t="s">
        <v>25</v>
      </c>
      <c r="C53" s="6">
        <v>1564302</v>
      </c>
      <c r="D53" s="3">
        <v>1564302</v>
      </c>
    </row>
    <row r="54" spans="1:4" s="32" customFormat="1" ht="15.75">
      <c r="A54" s="29"/>
      <c r="B54" s="1" t="s">
        <v>26</v>
      </c>
      <c r="C54" s="6">
        <v>1067237</v>
      </c>
      <c r="D54" s="3">
        <v>1067237</v>
      </c>
    </row>
    <row r="55" spans="1:4" s="32" customFormat="1" ht="15.75">
      <c r="A55" s="28"/>
      <c r="B55" s="1"/>
      <c r="C55" s="6"/>
      <c r="D55" s="3"/>
    </row>
    <row r="56" spans="1:4" s="32" customFormat="1" ht="15.75">
      <c r="A56" s="28">
        <v>12</v>
      </c>
      <c r="B56" s="4" t="s">
        <v>2</v>
      </c>
      <c r="C56" s="5">
        <v>49381842</v>
      </c>
      <c r="D56" s="2">
        <v>49381842</v>
      </c>
    </row>
    <row r="57" spans="1:4" s="32" customFormat="1" ht="15.75">
      <c r="A57" s="28"/>
      <c r="B57" s="1"/>
      <c r="C57" s="6"/>
      <c r="D57" s="3"/>
    </row>
    <row r="58" spans="1:4" s="32" customFormat="1" ht="31.5">
      <c r="A58" s="28">
        <v>13</v>
      </c>
      <c r="B58" s="4" t="s">
        <v>18</v>
      </c>
      <c r="C58" s="5">
        <v>6609400</v>
      </c>
      <c r="D58" s="2">
        <v>6609400</v>
      </c>
    </row>
    <row r="59" spans="1:4" s="32" customFormat="1" ht="15.75">
      <c r="A59" s="28"/>
      <c r="B59" s="4"/>
      <c r="C59" s="6"/>
      <c r="D59" s="3"/>
    </row>
    <row r="60" spans="1:4" s="32" customFormat="1" ht="15.75">
      <c r="A60" s="28">
        <v>14</v>
      </c>
      <c r="B60" s="4" t="s">
        <v>17</v>
      </c>
      <c r="C60" s="5">
        <v>2900000</v>
      </c>
      <c r="D60" s="2">
        <v>2900000</v>
      </c>
    </row>
    <row r="61" spans="1:4" ht="15.75">
      <c r="A61" s="28"/>
      <c r="B61" s="1"/>
      <c r="C61" s="6"/>
      <c r="D61" s="3"/>
    </row>
    <row r="62" spans="1:4" ht="31.5">
      <c r="A62" s="28">
        <v>15</v>
      </c>
      <c r="B62" s="4" t="s">
        <v>20</v>
      </c>
      <c r="C62" s="5">
        <f>SUM(C64:C67)</f>
        <v>18045295</v>
      </c>
      <c r="D62" s="2">
        <f>SUM(D64:D67)</f>
        <v>18045295</v>
      </c>
    </row>
    <row r="63" spans="1:4" ht="15.75">
      <c r="A63" s="28"/>
      <c r="B63" s="1" t="s">
        <v>0</v>
      </c>
      <c r="C63" s="6"/>
      <c r="D63" s="3"/>
    </row>
    <row r="64" spans="1:4" ht="31.5">
      <c r="A64" s="28"/>
      <c r="B64" s="1" t="s">
        <v>21</v>
      </c>
      <c r="C64" s="6">
        <v>1032200</v>
      </c>
      <c r="D64" s="3">
        <v>1032200</v>
      </c>
    </row>
    <row r="65" spans="1:4" ht="15.75">
      <c r="A65" s="28"/>
      <c r="B65" s="1" t="s">
        <v>22</v>
      </c>
      <c r="C65" s="6">
        <v>14938000</v>
      </c>
      <c r="D65" s="3">
        <v>14938000</v>
      </c>
    </row>
    <row r="66" spans="1:4" ht="31.5">
      <c r="A66" s="28"/>
      <c r="B66" s="1" t="s">
        <v>27</v>
      </c>
      <c r="C66" s="6">
        <v>1600000</v>
      </c>
      <c r="D66" s="3">
        <v>1600000</v>
      </c>
    </row>
    <row r="67" spans="1:4" ht="31.5">
      <c r="A67" s="28"/>
      <c r="B67" s="1" t="s">
        <v>24</v>
      </c>
      <c r="C67" s="6">
        <v>475095</v>
      </c>
      <c r="D67" s="3">
        <v>475095</v>
      </c>
    </row>
    <row r="68" spans="1:4" ht="15.75">
      <c r="A68" s="28"/>
      <c r="B68" s="1"/>
      <c r="C68" s="6"/>
      <c r="D68" s="3"/>
    </row>
    <row r="69" spans="1:4" ht="31.5">
      <c r="A69" s="28">
        <v>16</v>
      </c>
      <c r="B69" s="4" t="s">
        <v>36</v>
      </c>
      <c r="C69" s="5">
        <v>1700000</v>
      </c>
      <c r="D69" s="2">
        <v>1700000</v>
      </c>
    </row>
    <row r="70" spans="1:4" ht="16.5" thickBot="1">
      <c r="A70" s="33"/>
      <c r="B70" s="13"/>
      <c r="C70" s="14"/>
      <c r="D70" s="15"/>
    </row>
    <row r="71" spans="1:4" ht="16.5" thickBot="1">
      <c r="A71" s="12"/>
      <c r="B71" s="16" t="s">
        <v>5</v>
      </c>
      <c r="C71" s="17">
        <f>SUM(C8+C12+C20+C24+C26+C33+C37+C41+C43+C47+C51+C56+C58+C60+C62+C69)</f>
        <v>244252962</v>
      </c>
      <c r="D71" s="18">
        <f>SUM(D8+D12+D20+D24+D26+D33+D37+D41+D43+D47+D51+D56+D58+D60+D62+D69)</f>
        <v>244252962</v>
      </c>
    </row>
  </sheetData>
  <sheetProtection/>
  <mergeCells count="4">
    <mergeCell ref="A1:D1"/>
    <mergeCell ref="A2:D2"/>
    <mergeCell ref="A3:D3"/>
    <mergeCell ref="A5:D5"/>
  </mergeCells>
  <printOptions horizontalCentered="1"/>
  <pageMargins left="1.1811023622047245" right="0.3937007874015748" top="0.3937007874015748" bottom="0.7874015748031497" header="0" footer="0"/>
  <pageSetup firstPageNumber="240" useFirstPageNumber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2020-12-29T06:19:54Z</cp:lastPrinted>
  <dcterms:created xsi:type="dcterms:W3CDTF">1996-10-08T23:32:33Z</dcterms:created>
  <dcterms:modified xsi:type="dcterms:W3CDTF">2020-12-29T06:21:32Z</dcterms:modified>
  <cp:category/>
  <cp:version/>
  <cp:contentType/>
  <cp:contentStatus/>
</cp:coreProperties>
</file>