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220" firstSheet="1" activeTab="1"/>
  </bookViews>
  <sheets>
    <sheet name="laroux" sheetId="1" state="hidden" r:id="rId1"/>
    <sheet name="Приложение № 3.1 (1208)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<sst xmlns="http://schemas.openxmlformats.org/spreadsheetml/2006/main" count="33" uniqueCount="32">
  <si>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</si>
  <si>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</si>
  <si>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</si>
  <si>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</si>
  <si>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</si>
  <si>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</si>
  <si>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</si>
  <si>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</si>
  <si>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</si>
  <si>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</si>
  <si>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</si>
  <si>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</si>
  <si>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</si>
  <si>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</si>
  <si>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</si>
  <si>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</si>
  <si>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</si>
  <si>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</si>
  <si>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</si>
  <si>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2023 год"</t>
  </si>
  <si>
    <t xml:space="preserve"> на 2023 год</t>
  </si>
  <si>
    <t xml:space="preserve">По начисленным процентам по кредитам, полученным в 2018 году в Приднестровском республиканском банке, за 2023 год                                                                   </t>
  </si>
  <si>
    <t>По обязательствам бюджета по возмещению льгот по коммунальным услугам</t>
  </si>
  <si>
    <t xml:space="preserve">По начисленным процентам по кредитам, полученным                                                                     в 2016–2017 годах в ЗАО "Приднестровский Сберегательный банк", за 2023 год                                                                       </t>
  </si>
  <si>
    <t>7.</t>
  </si>
  <si>
    <t>8.</t>
  </si>
  <si>
    <t>9.</t>
  </si>
  <si>
    <t xml:space="preserve">По начисленным процентам по государственным долгосрочным облигациям Приднестровской Молдавской Республики за 2023 год                                                                   </t>
  </si>
  <si>
    <t>Выпуск облигации на цели погашения задолженности муниципального унитарного предприятия "Автомотосервис и торговля г. Бендеры" перед ОАО "Агентство по оздоровлению банковской системы" по договорам лизинга и сублизинга 2012 года, заключенным муниципальным унитарным предприятием "Автомотосервис и торговля г. Бендеры"                                                                   в 2012 году</t>
  </si>
  <si>
    <t>Приложение № 9</t>
  </si>
  <si>
    <t>Выпуск облигации для последующего направления исполнительному органу государственной власти, в ведении которого находятся вопросы экономической политики, на цели в соответствии с настоящим Законом</t>
  </si>
  <si>
    <t>Перевод санкционированной кредиторской задолженности по коммунальным услугам, образовавшейся  по состоянию                                                                      на 01.01.2022 года,  во внутренний государственный долг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</si>
</sst>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4" fillId="0" borderId="18" xfId="60" applyNumberFormat="1" applyFont="1" applyFill="1" applyBorder="1" applyAlignment="1">
      <alignment horizontal="right" vertical="center"/>
    </xf>
    <xf numFmtId="3" fontId="4" fillId="0" borderId="19" xfId="60" applyNumberFormat="1" applyFont="1" applyFill="1" applyBorder="1" applyAlignment="1">
      <alignment horizontal="right" vertical="center"/>
    </xf>
    <xf numFmtId="3" fontId="43" fillId="32" borderId="0" xfId="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7" fillId="0" borderId="17" xfId="6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xSplit="2" ySplit="15" topLeftCell="C2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24" sqref="B24"/>
    </sheetView>
  </sheetViews>
  <sheetFormatPr defaultColWidth="9.125" defaultRowHeight="12.75"/>
  <cols>
    <col min="1" max="1" width="4.50390625" style="5" customWidth="1"/>
    <col min="2" max="2" width="69.125" style="5" customWidth="1"/>
    <col min="3" max="3" width="15.625" style="5" customWidth="1"/>
    <col min="4" max="16384" width="9.125" style="5" customWidth="1"/>
  </cols>
  <sheetData>
    <row r="1" ht="15">
      <c r="C1" s="21" t="s">
        <v>29</v>
      </c>
    </row>
    <row r="2" ht="15">
      <c r="C2" s="21" t="s">
        <v>5</v>
      </c>
    </row>
    <row r="3" ht="15">
      <c r="C3" s="21" t="s">
        <v>17</v>
      </c>
    </row>
    <row r="4" ht="15">
      <c r="C4" s="21" t="s">
        <v>18</v>
      </c>
    </row>
    <row r="5" ht="15">
      <c r="C5" s="21" t="s">
        <v>7</v>
      </c>
    </row>
    <row r="7" spans="2:3" ht="15">
      <c r="B7" s="4"/>
      <c r="C7" s="3" t="s">
        <v>16</v>
      </c>
    </row>
    <row r="8" spans="2:3" ht="15.75" customHeight="1">
      <c r="B8" s="4"/>
      <c r="C8" s="4" t="s">
        <v>5</v>
      </c>
    </row>
    <row r="9" spans="2:3" ht="15.75" customHeight="1">
      <c r="B9" s="4"/>
      <c r="C9" s="4" t="s">
        <v>19</v>
      </c>
    </row>
    <row r="10" spans="2:3" s="8" customFormat="1" ht="15">
      <c r="B10" s="9"/>
      <c r="C10" s="9"/>
    </row>
    <row r="11" spans="1:3" s="8" customFormat="1" ht="15">
      <c r="A11" s="25" t="s">
        <v>4</v>
      </c>
      <c r="B11" s="25"/>
      <c r="C11" s="25"/>
    </row>
    <row r="12" spans="1:3" s="8" customFormat="1" ht="15">
      <c r="A12" s="26" t="s">
        <v>2</v>
      </c>
      <c r="B12" s="26"/>
      <c r="C12" s="26"/>
    </row>
    <row r="13" spans="1:3" s="8" customFormat="1" ht="15">
      <c r="A13" s="26" t="s">
        <v>20</v>
      </c>
      <c r="B13" s="26"/>
      <c r="C13" s="26"/>
    </row>
    <row r="14" spans="2:3" s="8" customFormat="1" ht="18" customHeight="1" thickBot="1">
      <c r="B14" s="24"/>
      <c r="C14" s="24"/>
    </row>
    <row r="15" spans="1:3" ht="31.5" thickBot="1">
      <c r="A15" s="15" t="s">
        <v>0</v>
      </c>
      <c r="B15" s="16" t="s">
        <v>1</v>
      </c>
      <c r="C15" s="17" t="s">
        <v>3</v>
      </c>
    </row>
    <row r="16" spans="1:3" ht="30.75">
      <c r="A16" s="13" t="s">
        <v>8</v>
      </c>
      <c r="B16" s="14" t="s">
        <v>27</v>
      </c>
      <c r="C16" s="19">
        <v>29665</v>
      </c>
    </row>
    <row r="17" spans="1:3" ht="46.5">
      <c r="A17" s="6" t="s">
        <v>9</v>
      </c>
      <c r="B17" s="1" t="s">
        <v>23</v>
      </c>
      <c r="C17" s="20">
        <f>52930</f>
        <v>52930</v>
      </c>
    </row>
    <row r="18" spans="1:3" ht="30.75">
      <c r="A18" s="6" t="s">
        <v>10</v>
      </c>
      <c r="B18" s="1" t="s">
        <v>21</v>
      </c>
      <c r="C18" s="20">
        <f>26546-26546</f>
        <v>0</v>
      </c>
    </row>
    <row r="19" spans="1:3" ht="108.75">
      <c r="A19" s="6" t="s">
        <v>11</v>
      </c>
      <c r="B19" s="1" t="s">
        <v>28</v>
      </c>
      <c r="C19" s="20">
        <v>4194000</v>
      </c>
    </row>
    <row r="20" spans="1:3" ht="30.75">
      <c r="A20" s="6" t="s">
        <v>12</v>
      </c>
      <c r="B20" s="2" t="s">
        <v>22</v>
      </c>
      <c r="C20" s="20">
        <f>102223021-33652225</f>
        <v>68570796</v>
      </c>
    </row>
    <row r="21" spans="1:3" ht="62.25">
      <c r="A21" s="6" t="s">
        <v>13</v>
      </c>
      <c r="B21" s="2" t="s">
        <v>30</v>
      </c>
      <c r="C21" s="20">
        <v>80248000</v>
      </c>
    </row>
    <row r="22" spans="1:3" ht="78">
      <c r="A22" s="6" t="s">
        <v>24</v>
      </c>
      <c r="B22" s="1" t="s">
        <v>14</v>
      </c>
      <c r="C22" s="20">
        <f>125402205-5530155</f>
        <v>119872050</v>
      </c>
    </row>
    <row r="23" spans="1:3" ht="46.5">
      <c r="A23" s="6" t="s">
        <v>25</v>
      </c>
      <c r="B23" s="11" t="s">
        <v>31</v>
      </c>
      <c r="C23" s="22">
        <v>7166655</v>
      </c>
    </row>
    <row r="24" spans="1:3" ht="15.75" thickBot="1">
      <c r="A24" s="6" t="s">
        <v>26</v>
      </c>
      <c r="B24" s="11" t="s">
        <v>15</v>
      </c>
      <c r="C24" s="22">
        <f>2118090000+621146255+607480+8621564+4563229-19512382-12584528-48541</f>
        <v>2720883077</v>
      </c>
    </row>
    <row r="25" spans="1:3" ht="17.25" thickBot="1">
      <c r="A25" s="12"/>
      <c r="B25" s="18" t="s">
        <v>6</v>
      </c>
      <c r="C25" s="23">
        <f>SUM(C16:C24)</f>
        <v>3001017173</v>
      </c>
    </row>
    <row r="27" ht="15">
      <c r="C27" s="7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0.7874015748031497" right="0.3937007874015748" top="0.5905511811023623" bottom="0.3937007874015748" header="0" footer="0"/>
  <pageSetup firstPageNumber="107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2023-12-21T10:26:00Z</cp:lastPrinted>
  <dcterms:created xsi:type="dcterms:W3CDTF">2002-01-22T04:43:44Z</dcterms:created>
  <dcterms:modified xsi:type="dcterms:W3CDTF">2023-12-21T10:26:01Z</dcterms:modified>
  <cp:category/>
  <cp:version/>
  <cp:contentType/>
  <cp:contentStatus/>
</cp:coreProperties>
</file>