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6\май\20 мая\ЗАКОН\зак пост. № 300 п. 117 (Б26-4) (VIII)\"/>
    </mc:Choice>
  </mc:AlternateContent>
  <bookViews>
    <workbookView xWindow="11508" yWindow="72" windowWidth="14040" windowHeight="12900" tabRatio="530"/>
  </bookViews>
  <sheets>
    <sheet name="после папки 117" sheetId="19" r:id="rId1"/>
  </sheets>
  <definedNames>
    <definedName name="_xlnm.Print_Area" localSheetId="0">'после папки 117'!$A$1:$I$22</definedName>
  </definedNames>
  <calcPr calcId="162913"/>
</workbook>
</file>

<file path=xl/calcChain.xml><?xml version="1.0" encoding="utf-8"?>
<calcChain xmlns="http://schemas.openxmlformats.org/spreadsheetml/2006/main">
  <c r="I20" i="19" l="1"/>
  <c r="I18" i="19"/>
  <c r="I16" i="19"/>
  <c r="I14" i="19"/>
  <c r="H22" i="19" l="1"/>
  <c r="G22" i="19"/>
  <c r="F22" i="19"/>
  <c r="E22" i="19"/>
  <c r="D22" i="19"/>
  <c r="C22" i="19"/>
  <c r="I22" i="19" l="1"/>
</calcChain>
</file>

<file path=xl/sharedStrings.xml><?xml version="1.0" encoding="utf-8"?>
<sst xmlns="http://schemas.openxmlformats.org/spreadsheetml/2006/main" count="28" uniqueCount="26">
  <si>
    <t>Начисления на оплату труда</t>
  </si>
  <si>
    <t>Оплата труда</t>
  </si>
  <si>
    <t>Стипендии</t>
  </si>
  <si>
    <t>№ п/п</t>
  </si>
  <si>
    <t>Наименование направлений расходов</t>
  </si>
  <si>
    <t>Денежное вознаграждение сезонным рабочим</t>
  </si>
  <si>
    <t>ИТОГО</t>
  </si>
  <si>
    <t>"О республиканском бюджете на 2026 год"</t>
  </si>
  <si>
    <t>Приложение № 2.29</t>
  </si>
  <si>
    <t>к  Закону Приднестровской Молдавской Республики</t>
  </si>
  <si>
    <t>1.</t>
  </si>
  <si>
    <t>2.</t>
  </si>
  <si>
    <t>3.</t>
  </si>
  <si>
    <t>4.</t>
  </si>
  <si>
    <t>(руб.)</t>
  </si>
  <si>
    <t>Всего</t>
  </si>
  <si>
    <t>Приложение № 12</t>
  </si>
  <si>
    <t>"О внесении изменений и дополнений</t>
  </si>
  <si>
    <t>в Закон Приднестровской Молдавской Республики</t>
  </si>
  <si>
    <r>
      <rPr>
        <b/>
        <sz val="10"/>
        <rFont val="Times New Roman"/>
        <family val="1"/>
        <charset val="204"/>
      </rPr>
      <t>Тема 01</t>
    </r>
    <r>
      <rPr>
        <sz val="10"/>
        <rFont val="Times New Roman"/>
        <family val="1"/>
        <charset val="204"/>
      </rPr>
      <t xml:space="preserve">     "Создание сортов и гибридов пасленовых культур разных сроков созревания, пригодных для свежего потребления и консервирования" </t>
    </r>
  </si>
  <si>
    <r>
      <rPr>
        <b/>
        <sz val="10"/>
        <rFont val="Times New Roman"/>
        <family val="1"/>
        <charset val="204"/>
      </rPr>
      <t xml:space="preserve">Тема 04 </t>
    </r>
    <r>
      <rPr>
        <sz val="10"/>
        <rFont val="Times New Roman"/>
        <family val="1"/>
        <charset val="204"/>
      </rPr>
      <t xml:space="preserve">            "Создание сорта капусты белокочанной среднепозднего срока созревания, лука репчатого озимого и улучшающая работа с исходным материалом лука репчатого, капусты белокочанной, моркови  и свеклы столовой"</t>
    </r>
  </si>
  <si>
    <r>
      <rPr>
        <b/>
        <sz val="10"/>
        <rFont val="Times New Roman"/>
        <family val="1"/>
        <charset val="204"/>
      </rPr>
      <t>Тема 05</t>
    </r>
    <r>
      <rPr>
        <sz val="10"/>
        <rFont val="Times New Roman"/>
        <family val="1"/>
        <charset val="204"/>
      </rPr>
      <t xml:space="preserve">                 "Разработка агротехнических мероприятий по защите сельскохозяйственных культур от болезней, вредителей и сорняков (овощебахчевые, зерновые, технические культуры)"</t>
    </r>
  </si>
  <si>
    <r>
      <rPr>
        <b/>
        <sz val="10"/>
        <rFont val="Times New Roman"/>
        <family val="1"/>
        <charset val="204"/>
      </rPr>
      <t>Тема 06</t>
    </r>
    <r>
      <rPr>
        <sz val="10"/>
        <rFont val="Times New Roman"/>
        <family val="1"/>
        <charset val="204"/>
      </rPr>
      <t xml:space="preserve">           "Мониторинг плодородия почв  в зерно-кормо-овощном севообороте с элементами органического земледелия и разработка мероприятий для его поддержания"</t>
    </r>
  </si>
  <si>
    <t>Смета расходов на финансирование государственного заказа на проведение научно-исследовательских работ государственным унитарным предприятием "Приднестровский научно-исследовательский институт сельского хозяйства" Министерства сельского хозяйства и природных ресурсов                                                                      Приднестровской Молдавской Республики  на 2026 год</t>
  </si>
  <si>
    <r>
      <rPr>
        <b/>
        <sz val="10"/>
        <rFont val="Times New Roman"/>
        <family val="1"/>
        <charset val="204"/>
      </rPr>
      <t xml:space="preserve">Тема 03                   </t>
    </r>
    <r>
      <rPr>
        <sz val="10"/>
        <rFont val="Times New Roman"/>
        <family val="1"/>
        <charset val="204"/>
      </rPr>
      <t>"Создание  гибридов кукурузы сахарной, семеноводство кукурузы зерновой и улучшающая работа с исходным материалом гороха овощного, семеноводство районированных зернобобовых культур, способствующих сохранению плодородия почв"</t>
    </r>
  </si>
  <si>
    <r>
      <rPr>
        <b/>
        <sz val="10"/>
        <rFont val="Times New Roman"/>
        <family val="1"/>
        <charset val="204"/>
      </rPr>
      <t xml:space="preserve">Тема 02         </t>
    </r>
    <r>
      <rPr>
        <sz val="10"/>
        <rFont val="Times New Roman"/>
        <family val="1"/>
        <charset val="204"/>
      </rPr>
      <t>"Создание сортов и гибридов тыквенных культур для пленочных теплиц и открытого грунта (огурец партенокарпический и пчелоопыляемый, арбуз столовый, дыня, патиссон)"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</si>
</sst>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/>
    <xf numFmtId="0" fontId="2" fillId="0" borderId="0" xfId="0" applyFont="1" applyFill="1" applyBorder="1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/>
    <xf numFmtId="0" fontId="2" fillId="0" borderId="8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abSelected="1" zoomScaleNormal="100" zoomScaleSheetLayoutView="100" workbookViewId="0">
      <selection activeCell="H14" sqref="H14"/>
    </sheetView>
  </sheetViews>
  <sheetFormatPr defaultColWidth="9.109375" defaultRowHeight="13.2" x14ac:dyDescent="0.25"/>
  <cols>
    <col min="1" max="1" width="4.6640625" style="3" customWidth="1"/>
    <col min="2" max="2" width="27.44140625" style="3" customWidth="1"/>
    <col min="3" max="3" width="16" style="3" customWidth="1"/>
    <col min="4" max="4" width="18" style="3" customWidth="1"/>
    <col min="5" max="5" width="22.44140625" style="3" customWidth="1"/>
    <col min="6" max="6" width="20.109375" style="3" customWidth="1"/>
    <col min="7" max="7" width="18.6640625" style="3" customWidth="1"/>
    <col min="8" max="8" width="16" style="3" customWidth="1"/>
    <col min="9" max="9" width="10.44140625" style="3" customWidth="1"/>
    <col min="10" max="10" width="9.109375" style="3"/>
    <col min="11" max="12" width="20.5546875" style="3" customWidth="1"/>
    <col min="13" max="16384" width="9.109375" style="3"/>
  </cols>
  <sheetData>
    <row r="1" spans="1:37" x14ac:dyDescent="0.25">
      <c r="A1" s="1"/>
      <c r="B1" s="1"/>
      <c r="C1" s="4"/>
      <c r="D1" s="4"/>
      <c r="E1" s="11"/>
      <c r="F1" s="11"/>
      <c r="G1" s="2"/>
      <c r="H1" s="31" t="s">
        <v>16</v>
      </c>
      <c r="I1" s="31"/>
    </row>
    <row r="2" spans="1:37" x14ac:dyDescent="0.25">
      <c r="A2" s="1"/>
      <c r="B2" s="1"/>
      <c r="C2" s="4"/>
      <c r="D2" s="4"/>
      <c r="E2" s="11"/>
      <c r="F2" s="11"/>
      <c r="G2" s="31" t="s">
        <v>9</v>
      </c>
      <c r="H2" s="31"/>
      <c r="I2" s="31"/>
    </row>
    <row r="3" spans="1:37" x14ac:dyDescent="0.25">
      <c r="A3" s="1"/>
      <c r="B3" s="1"/>
      <c r="C3" s="4"/>
      <c r="D3" s="4"/>
      <c r="E3" s="11"/>
      <c r="F3" s="11"/>
      <c r="G3" s="31" t="s">
        <v>17</v>
      </c>
      <c r="H3" s="31"/>
      <c r="I3" s="31"/>
    </row>
    <row r="4" spans="1:37" x14ac:dyDescent="0.25">
      <c r="A4" s="1"/>
      <c r="B4" s="1"/>
      <c r="C4" s="4"/>
      <c r="D4" s="4"/>
      <c r="E4" s="11"/>
      <c r="F4" s="11"/>
      <c r="G4" s="31" t="s">
        <v>18</v>
      </c>
      <c r="H4" s="31"/>
      <c r="I4" s="31"/>
    </row>
    <row r="5" spans="1:37" x14ac:dyDescent="0.25">
      <c r="A5" s="1"/>
      <c r="B5" s="1"/>
      <c r="C5" s="4"/>
      <c r="D5" s="4"/>
      <c r="E5" s="11"/>
      <c r="F5" s="11"/>
      <c r="G5" s="31" t="s">
        <v>7</v>
      </c>
      <c r="H5" s="31"/>
      <c r="I5" s="31"/>
    </row>
    <row r="6" spans="1:37" x14ac:dyDescent="0.25">
      <c r="A6" s="1"/>
      <c r="B6" s="1"/>
      <c r="C6" s="4"/>
      <c r="D6" s="4"/>
      <c r="E6" s="11"/>
      <c r="F6" s="11"/>
      <c r="G6" s="1"/>
      <c r="H6" s="1"/>
      <c r="I6" s="2"/>
    </row>
    <row r="7" spans="1:37" x14ac:dyDescent="0.25">
      <c r="A7" s="1"/>
      <c r="B7" s="1"/>
      <c r="C7" s="4"/>
      <c r="D7" s="4"/>
      <c r="E7" s="11"/>
      <c r="F7" s="11"/>
      <c r="G7" s="1"/>
      <c r="H7" s="31" t="s">
        <v>8</v>
      </c>
      <c r="I7" s="31"/>
    </row>
    <row r="8" spans="1:37" x14ac:dyDescent="0.25">
      <c r="A8" s="1"/>
      <c r="B8" s="1"/>
      <c r="C8" s="11"/>
      <c r="D8" s="11"/>
      <c r="E8" s="11"/>
      <c r="F8" s="11"/>
      <c r="G8" s="1"/>
      <c r="H8" s="1"/>
      <c r="I8" s="12" t="s">
        <v>9</v>
      </c>
      <c r="J8" s="1"/>
    </row>
    <row r="9" spans="1:37" x14ac:dyDescent="0.25">
      <c r="A9" s="5"/>
      <c r="B9" s="5"/>
      <c r="C9" s="13"/>
      <c r="D9" s="13"/>
      <c r="E9" s="13"/>
      <c r="F9" s="13"/>
      <c r="G9" s="30" t="s">
        <v>7</v>
      </c>
      <c r="H9" s="30"/>
      <c r="I9" s="30"/>
      <c r="J9" s="1"/>
    </row>
    <row r="10" spans="1:37" x14ac:dyDescent="0.25">
      <c r="A10" s="5"/>
      <c r="B10" s="5"/>
      <c r="C10" s="4"/>
      <c r="D10" s="4"/>
      <c r="E10" s="4"/>
      <c r="F10" s="4"/>
      <c r="G10" s="5"/>
      <c r="H10" s="5"/>
      <c r="I10" s="5"/>
      <c r="J10" s="1"/>
    </row>
    <row r="11" spans="1:37" ht="46.5" customHeight="1" x14ac:dyDescent="0.25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1"/>
    </row>
    <row r="12" spans="1:37" ht="13.8" thickBot="1" x14ac:dyDescent="0.3">
      <c r="A12" s="14"/>
      <c r="B12" s="14"/>
      <c r="C12" s="14"/>
      <c r="D12" s="14"/>
      <c r="E12" s="14"/>
      <c r="F12" s="14"/>
      <c r="G12" s="14"/>
      <c r="H12" s="14"/>
      <c r="I12" s="15" t="s">
        <v>14</v>
      </c>
      <c r="J12" s="1"/>
    </row>
    <row r="13" spans="1:37" ht="170.25" customHeight="1" x14ac:dyDescent="0.25">
      <c r="A13" s="17" t="s">
        <v>3</v>
      </c>
      <c r="B13" s="18" t="s">
        <v>4</v>
      </c>
      <c r="C13" s="19" t="s">
        <v>19</v>
      </c>
      <c r="D13" s="19" t="s">
        <v>25</v>
      </c>
      <c r="E13" s="19" t="s">
        <v>24</v>
      </c>
      <c r="F13" s="19" t="s">
        <v>20</v>
      </c>
      <c r="G13" s="19" t="s">
        <v>21</v>
      </c>
      <c r="H13" s="19" t="s">
        <v>22</v>
      </c>
      <c r="I13" s="20" t="s">
        <v>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5">
      <c r="A14" s="21" t="s">
        <v>10</v>
      </c>
      <c r="B14" s="6" t="s">
        <v>1</v>
      </c>
      <c r="C14" s="16">
        <v>1010292</v>
      </c>
      <c r="D14" s="16">
        <v>1015088</v>
      </c>
      <c r="E14" s="16">
        <v>529704</v>
      </c>
      <c r="F14" s="16">
        <v>507292</v>
      </c>
      <c r="G14" s="16">
        <v>509138</v>
      </c>
      <c r="H14" s="16">
        <v>850259</v>
      </c>
      <c r="I14" s="22">
        <f>C14+D14+E14+F14+G14+H14</f>
        <v>4421773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A15" s="23"/>
      <c r="B15" s="6"/>
      <c r="C15" s="16"/>
      <c r="D15" s="16"/>
      <c r="E15" s="16"/>
      <c r="F15" s="16"/>
      <c r="G15" s="16"/>
      <c r="H15" s="16"/>
      <c r="I15" s="2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21" t="s">
        <v>11</v>
      </c>
      <c r="B16" s="6" t="s">
        <v>0</v>
      </c>
      <c r="C16" s="16">
        <v>251906</v>
      </c>
      <c r="D16" s="16">
        <v>253105</v>
      </c>
      <c r="E16" s="16">
        <v>132315</v>
      </c>
      <c r="F16" s="16">
        <v>126716</v>
      </c>
      <c r="G16" s="16">
        <v>127178</v>
      </c>
      <c r="H16" s="16">
        <v>212127</v>
      </c>
      <c r="I16" s="22">
        <f>C16+D16+E16+F16+G16+H16</f>
        <v>1103347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5">
      <c r="A17" s="23"/>
      <c r="B17" s="6"/>
      <c r="C17" s="16"/>
      <c r="D17" s="16"/>
      <c r="E17" s="16"/>
      <c r="F17" s="16"/>
      <c r="G17" s="16"/>
      <c r="H17" s="16"/>
      <c r="I17" s="2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ht="26.4" x14ac:dyDescent="0.25">
      <c r="A18" s="24" t="s">
        <v>12</v>
      </c>
      <c r="B18" s="6" t="s">
        <v>5</v>
      </c>
      <c r="C18" s="16">
        <v>76864</v>
      </c>
      <c r="D18" s="16">
        <v>77230</v>
      </c>
      <c r="E18" s="16">
        <v>40377</v>
      </c>
      <c r="F18" s="16">
        <v>38669</v>
      </c>
      <c r="G18" s="16">
        <v>38810</v>
      </c>
      <c r="H18" s="16">
        <v>64730</v>
      </c>
      <c r="I18" s="22">
        <f>C18+D18+E18+F18+G18+H18</f>
        <v>336680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A19" s="23"/>
      <c r="B19" s="6"/>
      <c r="C19" s="16"/>
      <c r="D19" s="16"/>
      <c r="E19" s="16"/>
      <c r="F19" s="16"/>
      <c r="G19" s="16"/>
      <c r="H19" s="16"/>
      <c r="I19" s="2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25">
      <c r="A20" s="21" t="s">
        <v>13</v>
      </c>
      <c r="B20" s="6" t="s">
        <v>2</v>
      </c>
      <c r="C20" s="16">
        <v>901</v>
      </c>
      <c r="D20" s="16">
        <v>901</v>
      </c>
      <c r="E20" s="16">
        <v>0</v>
      </c>
      <c r="F20" s="16">
        <v>0</v>
      </c>
      <c r="G20" s="16">
        <v>0</v>
      </c>
      <c r="H20" s="16">
        <v>0</v>
      </c>
      <c r="I20" s="22">
        <f>C20+D20+E20+F20+G20+H20</f>
        <v>1802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25">
      <c r="A21" s="23"/>
      <c r="B21" s="7"/>
      <c r="C21" s="16"/>
      <c r="D21" s="16"/>
      <c r="E21" s="16"/>
      <c r="F21" s="16"/>
      <c r="G21" s="16"/>
      <c r="H21" s="16"/>
      <c r="I21" s="2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3.8" thickBot="1" x14ac:dyDescent="0.3">
      <c r="A22" s="25"/>
      <c r="B22" s="26" t="s">
        <v>6</v>
      </c>
      <c r="C22" s="27">
        <f t="shared" ref="C22:H22" si="0">SUM(C14:C21)</f>
        <v>1339963</v>
      </c>
      <c r="D22" s="27">
        <f t="shared" si="0"/>
        <v>1346324</v>
      </c>
      <c r="E22" s="27">
        <f t="shared" si="0"/>
        <v>702396</v>
      </c>
      <c r="F22" s="27">
        <f t="shared" si="0"/>
        <v>672677</v>
      </c>
      <c r="G22" s="27">
        <f t="shared" si="0"/>
        <v>675126</v>
      </c>
      <c r="H22" s="27">
        <f t="shared" si="0"/>
        <v>1127116</v>
      </c>
      <c r="I22" s="28">
        <f>C22+D22+E22+F22+G22+H22</f>
        <v>5863602</v>
      </c>
      <c r="J22" s="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25">
      <c r="A23" s="4"/>
      <c r="B23" s="9"/>
      <c r="C23" s="9"/>
      <c r="D23" s="9"/>
      <c r="E23" s="9"/>
      <c r="F23" s="9"/>
      <c r="G23" s="9"/>
      <c r="H23" s="9"/>
      <c r="I23" s="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25">
      <c r="A24" s="4"/>
      <c r="B24" s="9"/>
      <c r="C24" s="9"/>
      <c r="D24" s="9"/>
      <c r="E24" s="9"/>
      <c r="F24" s="9"/>
      <c r="G24" s="9"/>
      <c r="H24" s="9"/>
      <c r="I24" s="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A25" s="4"/>
      <c r="B25" s="10"/>
      <c r="C25" s="10"/>
      <c r="D25" s="10"/>
      <c r="E25" s="10"/>
      <c r="F25" s="10"/>
      <c r="G25" s="10"/>
      <c r="H25" s="10"/>
      <c r="I25" s="1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</sheetData>
  <mergeCells count="8">
    <mergeCell ref="A11:I11"/>
    <mergeCell ref="G9:I9"/>
    <mergeCell ref="H7:I7"/>
    <mergeCell ref="H1:I1"/>
    <mergeCell ref="G2:I2"/>
    <mergeCell ref="G3:I3"/>
    <mergeCell ref="G4:I4"/>
    <mergeCell ref="G5:I5"/>
  </mergeCells>
  <pageMargins left="0.39370078740157483" right="0.39370078740157483" top="1.1811023622047245" bottom="0.39370078740157483" header="0" footer="0"/>
  <pageSetup paperSize="9" scale="89" firstPageNumber="125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после папки 117</vt:lpstr>
      <vt:lpstr>'после папки 117'!Область_печати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Шеремет Наталья Николаевна</cp:lastModifiedBy>
  <cp:lastPrinted>2026-05-25T08:44:20Z</cp:lastPrinted>
  <dcterms:created xsi:type="dcterms:W3CDTF">2017-11-09T08:20:43Z</dcterms:created>
  <dcterms:modified xsi:type="dcterms:W3CDTF">2026-05-25T08:44:55Z</dcterms:modified>
</cp:coreProperties>
</file>