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9210" activeTab="0"/>
  </bookViews>
  <sheets>
    <sheet name="С разбивкой по городам" sheetId="1" r:id="rId1"/>
    <sheet name="Лист2" sheetId="2" r:id="rId2"/>
    <sheet name="Лист3" sheetId="3" r:id="rId3"/>
  </sheets>
  <definedNames>
    <definedName name="_GoBack" localSheetId="0">'С разбивкой по городам'!#REF!</definedName>
    <definedName name="_xlnm._FilterDatabase" localSheetId="0" hidden="1">'С разбивкой по городам'!$A$14:$E$281</definedName>
    <definedName name="_xlnm.Print_Titles" localSheetId="0">'С разбивкой по городам'!$14:$14</definedName>
    <definedName name="_xlnm.Print_Area" localSheetId="0">'С разбивкой по городам'!$A$1:$E$389</definedName>
  </definedNames>
  <calcPr fullCalcOnLoad="1"/>
</workbook>
</file>

<file path=xl/sharedStrings.xml><?xml version="1.0" encoding="utf-8"?>
<sst xmlns="http://schemas.openxmlformats.org/spreadsheetml/2006/main" count="874" uniqueCount="648">
  <si>
    <t>Г. Рыбница, придомовая территория жилых домов №№ 93-95 "а" по ул. Вальченко</t>
  </si>
  <si>
    <t xml:space="preserve">Г. Рыбница, придомовая территория жилого дома № 50 по ул. Юбилейной </t>
  </si>
  <si>
    <t xml:space="preserve"> Детский игровой комплекс</t>
  </si>
  <si>
    <t xml:space="preserve">Муниципальная собственность города Рыбницы / МУ "УФКиС" г. Рыбницы и Рыбницкого района </t>
  </si>
  <si>
    <t>Муниципальная собственность города Рыбницы / МУ "УФКиС" г. Рыбницы и Рыбницкого района</t>
  </si>
  <si>
    <t>Изготовление и монтаж, благоустройство прилегающей территории, ограждение</t>
  </si>
  <si>
    <t xml:space="preserve"> Итого по округу №20</t>
  </si>
  <si>
    <t>Г.Рыбница, ул.Гвардейская, д.96 (жилой)</t>
  </si>
  <si>
    <t>Г.Рыбница, ул. Бородинская, д.3 (жилой)</t>
  </si>
  <si>
    <t>Г.Рыбница, ул.Ленина, д.1 (жилой)</t>
  </si>
  <si>
    <t>Г.Рыбница, жилой дом №100, ул.Гвардейская</t>
  </si>
  <si>
    <t>Г.Рыбница, жилой дом № 80 по ул.Кирова</t>
  </si>
  <si>
    <t>Г.Рыбница, микрорайон "Южный"</t>
  </si>
  <si>
    <t>Г.Рыбница, микрорайон военкомата</t>
  </si>
  <si>
    <t>Г.Рыбница, территория округа №21</t>
  </si>
  <si>
    <t>Г.Рыбница, ул.Разина</t>
  </si>
  <si>
    <t>Г.Рыбница, ул.Калинина</t>
  </si>
  <si>
    <t>Г.Рыбница, ул.Мира</t>
  </si>
  <si>
    <t>Г.Рыбница, ул.Чапаева</t>
  </si>
  <si>
    <t>Г.Рыбница, жилой дом №1 по ул. Ленина</t>
  </si>
  <si>
    <t>Г.Рыбница, жилой дом: Ленина, 1</t>
  </si>
  <si>
    <t>Сельский Совет народных депутатов села Гараба</t>
  </si>
  <si>
    <t>С. Красненькое Рыбницкого района</t>
  </si>
  <si>
    <t>Дом культуры с. Жура, Рыбницкий район</t>
  </si>
  <si>
    <t>С. Попенки</t>
  </si>
  <si>
    <t>Пос. Первомайск, парк по ул. Ленина</t>
  </si>
  <si>
    <t>Пос. Первомайск, придомовая территория домов №№ 3,6,5по ул. Садовой</t>
  </si>
  <si>
    <t>Пос. Первомайск, придомовая территория домов №№ 17,15,20 по ул. Садовой</t>
  </si>
  <si>
    <t>Пос. Первомайск, придомовая территория домов №№ 22,24,26,28 по ул. Садовой</t>
  </si>
  <si>
    <t>Село Ново-Котовск, стадион</t>
  </si>
  <si>
    <t>Муниципальная / МУП "Слободзейская жилищно-управляющая компания"</t>
  </si>
  <si>
    <t>С. Суклея, ул. Чапаева, дома № 4 - № 78</t>
  </si>
  <si>
    <t>Г.Тирасполь. ул.К.Либкнехта, д. 74, 76</t>
  </si>
  <si>
    <t>Г.Тирасполь, ул.Гвардейская, д. 11/4</t>
  </si>
  <si>
    <t>Г.Тирасполь, ул.К.Либкнехта, д. 94</t>
  </si>
  <si>
    <t>Ул. Федько, д. 20</t>
  </si>
  <si>
    <t>Ул. Гвардейская, д. 19</t>
  </si>
  <si>
    <t>Ул. Федько, д. 38</t>
  </si>
  <si>
    <t>Ул. Карла Либкнехта, д. 96</t>
  </si>
  <si>
    <t>Ул. Манойлова, 25</t>
  </si>
  <si>
    <t>Г. Тирасполь, жилой дом № 75 по ул. Розы Люксембург</t>
  </si>
  <si>
    <t>Г. Тирасполь, жилой дом № 131 по ул. Карла Маркса</t>
  </si>
  <si>
    <t>Г. Тирасполь, жилой дом № 133 по ул.  Карла Маркса</t>
  </si>
  <si>
    <t xml:space="preserve">Г. Тирасполь, жилой дом № 167 по ул. Карла Маркса, </t>
  </si>
  <si>
    <t>Г. Тирасполь, жилой дом № 66 "а" по            ул. Манойлова</t>
  </si>
  <si>
    <t>Г. Тирасполь, жилой дом № по адресу:                        ул. Манойлова, д. 66 "а"</t>
  </si>
  <si>
    <t>Частичный ремонт кровли</t>
  </si>
  <si>
    <t>Ремонт подъезда №3</t>
  </si>
  <si>
    <t>Установка металлических дверей на подъезды № 1 и 2</t>
  </si>
  <si>
    <t>Ремонт подъезда № 2</t>
  </si>
  <si>
    <t>Установка металлических ворот с калиткой</t>
  </si>
  <si>
    <t>Г. Тирасполь, жилые дома № 85, 87, по адресу: ул. Свердлова, д. 85, 87 и пер. Труда, д. 1, 3</t>
  </si>
  <si>
    <t>Г. Тирасполь, жилой дом № 103 по                     ул. Восстания</t>
  </si>
  <si>
    <t>Г. Тирасполь, жилой дом № 2 по пер. Труда</t>
  </si>
  <si>
    <t>Г. Тирасполь, жилой дом № 4 по пер. Труда</t>
  </si>
  <si>
    <t>Г. Тирасполь, жилой дом № 5 по пер. Труда</t>
  </si>
  <si>
    <t>Г. Тирасполь, жилой дом № 1 по                     пер. Короленко</t>
  </si>
  <si>
    <t>Г. Тирасполь, жилой дом № 1 по                        ул. Свердлова, д. 1</t>
  </si>
  <si>
    <t>Г. Тирасполь, жилой дом № 36 по ул. Мира</t>
  </si>
  <si>
    <t>Г. Тирасполь, жилой дом № 407 по ул. Карла Либкнехта</t>
  </si>
  <si>
    <t xml:space="preserve"> Ул. Краснодонская, д.38 и д. 40 (общий двор)  </t>
  </si>
  <si>
    <t xml:space="preserve"> Ул. Краснодонская, д. 36</t>
  </si>
  <si>
    <t xml:space="preserve"> Ул. Краснодонская, д. 43</t>
  </si>
  <si>
    <t xml:space="preserve"> Ул. Краснодонская, д. 31  и  д. 33 (общий двор)</t>
  </si>
  <si>
    <t xml:space="preserve"> Ул. Милева, д. 1</t>
  </si>
  <si>
    <t xml:space="preserve"> Ул. Юности, д. 58  и д. 58/2 (общий двор)</t>
  </si>
  <si>
    <t>Ул. Юности, д. 40, д. 42, д. 44, д. 46,  д.48,            д. 50 (общий двор)</t>
  </si>
  <si>
    <t>Ул. Юности, д.  39 и д. 41, ул. Милева, д. 2 (общий двор)</t>
  </si>
  <si>
    <t xml:space="preserve">Ул. Юности, д.  51, д. 53, д. 55 (общий двор)  </t>
  </si>
  <si>
    <t>Ул. Юности, д. 2/1, д. 2/2, д.4/1, д.4/3 (общий двор)</t>
  </si>
  <si>
    <t>Ул. Каховская, д. 9/1, д. 9/2, д. 9/3,                   ул. Юности, д. 10/4 (общий двор)</t>
  </si>
  <si>
    <t xml:space="preserve"> Ул. Каховская, д. 11, д.13/1, д.13/2 (общий двор)</t>
  </si>
  <si>
    <t xml:space="preserve">Ул.Краснодонская, д.34/2, д. 34/4, д. 34/6 (общий двор)  </t>
  </si>
  <si>
    <t xml:space="preserve">Ул.Краснодонская, д. 36/7, д. 36/9 (общий двор)  </t>
  </si>
  <si>
    <t>Ул.Краснодонская, д. 36/1, д. 36/3, д.36/5 (общий двор)</t>
  </si>
  <si>
    <t>Ул.Краснодонская, д. 36/17</t>
  </si>
  <si>
    <t>Муниципальная собственность города Днестровска / Государственная администрация города Днестровска</t>
  </si>
  <si>
    <t>Г. Днестровск, городской парк                          (ул. Строителей)</t>
  </si>
  <si>
    <t>Г. Днестровск, городской парк                              (ул. Строителей)</t>
  </si>
  <si>
    <t xml:space="preserve">Г. Днестровск, </t>
  </si>
  <si>
    <t>Г. Днестровск, ул. Строителей, 24</t>
  </si>
  <si>
    <t>Г. Днестровск, ул. Котовского, 1</t>
  </si>
  <si>
    <t>Г. Днестровск, ул. Котовского, 7</t>
  </si>
  <si>
    <t>Г. Днестровск, ул. Строителей, 33-39</t>
  </si>
  <si>
    <t>Г. Днестровск, ул. Строителей, 42</t>
  </si>
  <si>
    <t>Г. Днестровск, ул, Строителей, 49-55</t>
  </si>
  <si>
    <t>С. Кременчуг, центр села</t>
  </si>
  <si>
    <t>Приложение № 22</t>
  </si>
  <si>
    <t>МОУ "Броштянская РООШ" с.Броштяны Рыбницкого района</t>
  </si>
  <si>
    <t>Капитальный ремонт здания сельского Совета (частичный ремонт кровли, установка водостоков, замена окон и дверей, частичная штукатурка фасада здания)</t>
  </si>
  <si>
    <t>Проведение капитального ремонта, в т.ч. замена дверных и оконных блоков, полов, ремонт сцены, штукатурка, шпаклевка и отделка  стен, строительство отопления, подключение электроэнергии</t>
  </si>
  <si>
    <t>СВА с. Плоть  Рыбницкого  района</t>
  </si>
  <si>
    <t xml:space="preserve">ДК с. Плоть  Рыбницкого  района </t>
  </si>
  <si>
    <t>ЦРБ г. Рыбницы</t>
  </si>
  <si>
    <t>Отдел культуры г.Рыбницы</t>
  </si>
  <si>
    <t>УНО г.Рыбницы</t>
  </si>
  <si>
    <t>Замена кровли, внутренняя отделка</t>
  </si>
  <si>
    <t>МСОШ "Плотьянская молдавская школа"                  с. Плоть  Рыбницкого  района</t>
  </si>
  <si>
    <t>Уличное освещение с. Плоть  Рыбницкого  района</t>
  </si>
  <si>
    <t>Госадминистрация г.Рыбницы и Рыбницкого р-на</t>
  </si>
  <si>
    <t>ГУ "Рыбницкая  ЦБ"</t>
  </si>
  <si>
    <t>МУ "Рыбницкое управление культуры"</t>
  </si>
  <si>
    <t>МУП "ПЖКХ с.Красненькое"</t>
  </si>
  <si>
    <t>"Башня ветров"  с.Строенцы Рыбницкого района</t>
  </si>
  <si>
    <t>МОУ "Андреевская СООШ"- детский сад              с. Андреевка Рыбницкого района</t>
  </si>
  <si>
    <t xml:space="preserve">ГУ "Рыбницкая ЦРБ" </t>
  </si>
  <si>
    <t>МУ "РУК"</t>
  </si>
  <si>
    <t>МУП "РПКХБ"</t>
  </si>
  <si>
    <t>МУП "ПЖКХ с. Жура"</t>
  </si>
  <si>
    <t>Общественные колодцы с.Жура, Рыбницкий район</t>
  </si>
  <si>
    <t>Сельский рынок с.Жура, Рыбницкий район</t>
  </si>
  <si>
    <t>Сельское кладбище с.Жура, Рыбницкий район</t>
  </si>
  <si>
    <t>Остановки "Поселок Мелиораторов" и "Поселок Молодежный" (с.Выхватинцы, Рыбницкий район)</t>
  </si>
  <si>
    <t>МУ "Рыбницкое УНО"</t>
  </si>
  <si>
    <t>МУ "УФКиС"</t>
  </si>
  <si>
    <t>МУ "УФКСиТ"</t>
  </si>
  <si>
    <t>МУП "ПЖКХ" с.Михайловка</t>
  </si>
  <si>
    <t>"ПЖКХ с. Попенки"</t>
  </si>
  <si>
    <t>Дубоссарская епархия</t>
  </si>
  <si>
    <t>МУП "ПЖКХ с. Мокра"</t>
  </si>
  <si>
    <t>МОУ "Воронковский детский сад", с.Воронково, Рыбницкий район</t>
  </si>
  <si>
    <t>МОУ "Воронковская русская средняя школа", с.Воронково,</t>
  </si>
  <si>
    <t xml:space="preserve"> Дом культуры с.Воронково</t>
  </si>
  <si>
    <t>Территория от сельского Совета к "Мокрянской РСОШ-д/с"  с.Мокра</t>
  </si>
  <si>
    <t>"Мокрянской РСОШ-д/с"  с.Мокра</t>
  </si>
  <si>
    <t>Строительство раздевалки</t>
  </si>
  <si>
    <t>Ремонт каменного  забора,    приобретение и  установка ворот</t>
  </si>
  <si>
    <t>Замена дверных и оконных блоков, отделочные работы внутри помещения, подведение водоснабжения и водоотведения, строительство санузла</t>
  </si>
  <si>
    <t>Благоустройство и очистка территории. Демонтаж, перенос старого забора. Приобретение и монтаж опор, приобретение и установка сетки. Приобретение, установка и покраска опор входных ворот, покраска ворот</t>
  </si>
  <si>
    <t>МУ "Водоснабжение и водоотведение" г. Рыбницы</t>
  </si>
  <si>
    <t>Покрытие линолеумом пола, 40 кв. м</t>
  </si>
  <si>
    <t>Избирательный округ №24 "Ближнехуторской"</t>
  </si>
  <si>
    <t>Государственная администрация Слободзейского района и г.Слободзеи</t>
  </si>
  <si>
    <t>МОУ "Ближнехуторская СОШ"</t>
  </si>
  <si>
    <t>Избирательный округ №25 "Первомайский"</t>
  </si>
  <si>
    <t>Избирательный округ №26 "Краснянский"</t>
  </si>
  <si>
    <t>МДОУ "Детский сад комбинированного типа "Журавушка",  с. Красное</t>
  </si>
  <si>
    <t>Дом культуры, село Коротное</t>
  </si>
  <si>
    <t>Избирательный округ №27 "Чобручский"</t>
  </si>
  <si>
    <t>МОУ ДО "Дом детско-юношеского творчества" с. Чобручи</t>
  </si>
  <si>
    <t>Санитарный узел МОУ "Слободзейская СОШ № 4"</t>
  </si>
  <si>
    <t>Замена окон в Чобручском  филиале МОУДО "Детская музыкальная школа"</t>
  </si>
  <si>
    <t>Муниципальная собственность Слободзейского района / МУ "Управление народного образования Слободзейского района"</t>
  </si>
  <si>
    <t>Муниципальная собственность Слободзейского района / МУ "Слободзейское районное управление по физической культуре, спорту, туризму и молодежной политике"</t>
  </si>
  <si>
    <t>Здание раздевалок на стадионе восточной части г. Слободзеи</t>
  </si>
  <si>
    <t>Избирательный округ №28 "Слободзейский"</t>
  </si>
  <si>
    <t>МДОУ "Детский сад "Фэт-Фрумос"</t>
  </si>
  <si>
    <t xml:space="preserve">Государственная / Участок ГУП «Водоснабжение и водоотведение» в г. Слободзее
</t>
  </si>
  <si>
    <t>Строительство водопроводных сетей по улицам Калинина, Матросова, Мичурина  в г.Слободзее</t>
  </si>
  <si>
    <t>Избирательный округ №29 "Суклейский"</t>
  </si>
  <si>
    <t>Муниципальная собственность с. Суклея / Администрация с. Суклея</t>
  </si>
  <si>
    <t>МДОУ  "Солнышко"</t>
  </si>
  <si>
    <t>Укладка линолеума</t>
  </si>
  <si>
    <t>Установка козырька</t>
  </si>
  <si>
    <t>Планово-предупредительный ремонт дорог</t>
  </si>
  <si>
    <t>Бюджетные учреждения (дома культуры, библиотеки)</t>
  </si>
  <si>
    <t>Избирательный округ №30 "Кицканский"</t>
  </si>
  <si>
    <t>Избирательный округ №31 "Парканский"</t>
  </si>
  <si>
    <t>Государственная администрация г.Тирасполя</t>
  </si>
  <si>
    <t>Избирательный округ №32 "Западный"</t>
  </si>
  <si>
    <t>Убрать стеклоблоки на стыке между вторым и третьим подъездами, утеплить и обшить металлическим профилем</t>
  </si>
  <si>
    <t>Заменить окна в подъезде, ремонт пола в подъезде и коридорах, где расположены по четыре квартиры</t>
  </si>
  <si>
    <t>Замена стеклоблоков на пластиковые окна в 1- 4 подъездах</t>
  </si>
  <si>
    <t>Муниципальная собственность г. Тирасполя / МУП "ЖЭУК г.Тирасполь"</t>
  </si>
  <si>
    <t>Избирательный округ №33 "Бородинский"</t>
  </si>
  <si>
    <t>Ремонт подъездов</t>
  </si>
  <si>
    <t>Замена окон в подъезде</t>
  </si>
  <si>
    <t>Ремонт отмостки</t>
  </si>
  <si>
    <t>Избирательный округ №34 "Ткаченковский"</t>
  </si>
  <si>
    <t>Участок улицы (переулок Крылова от угла             ул. Советской до ул. К.Либкнехта)</t>
  </si>
  <si>
    <t>Участок улицы (переулок Крылова от                   ул. Партизанской до ул. Советской)</t>
  </si>
  <si>
    <t xml:space="preserve">Улица 95-й Молдавской дивизии </t>
  </si>
  <si>
    <t>Избирательный округ №35 "Партизанский"</t>
  </si>
  <si>
    <t>МОУ "Тираспольская средняя школа № 2                   им. А.С. Пушкина"</t>
  </si>
  <si>
    <t>Избирательный округ №36 "Центральный"</t>
  </si>
  <si>
    <t>Муниципальная собственность г. Тирасполя / МУП "Тираспольское троллейбусное управление"</t>
  </si>
  <si>
    <t>Частная / Тираспольская  общественная организация  незрячих и слабовидящих</t>
  </si>
  <si>
    <t>Остановка  для маршрутного такси № 16, микрорайон "Южный"</t>
  </si>
  <si>
    <t>Тираспольская  общественная организация  незрячих и слабовидящих</t>
  </si>
  <si>
    <t>Библиотека незрячих и слабовидящих,                       г. Тирасполь, ул. 1 Мая, д.31</t>
  </si>
  <si>
    <t>Избирательный округ №37 "Октябрьский"</t>
  </si>
  <si>
    <t>Замена окон в подъездах №№ 1-3</t>
  </si>
  <si>
    <t>МУП УЖКХ г. Тирасполя</t>
  </si>
  <si>
    <t>УНО г. Тирасполя</t>
  </si>
  <si>
    <t>ТСШ МОУ № 9 по 18 избирательному округу по адресу: ул. Карла Маркса, 109</t>
  </si>
  <si>
    <t>Жилой дом по 20 избирательному округу          г. Тирасполя  по адресу: ул. 9 Января, д. 113</t>
  </si>
  <si>
    <t>Жилой дом по 24 избирательному округу         г. Тирасполя  по адресу: ул. Свердлова, д. 92</t>
  </si>
  <si>
    <t>Жилой дом по 20 избирательному округу        г. Тирасполя  по адресу: ул. 9 января, д. 115</t>
  </si>
  <si>
    <t>Жилой дом по 24 избирательному округу                г. Тирасполя  по адресу: ул. Свердлова, д. 94</t>
  </si>
  <si>
    <t>Жилой дом по 24 избирательному округу                г. Тирасполя  по адресу: ул. Свердлова, д. 96</t>
  </si>
  <si>
    <t>Жилой дом по 24 избирательному округу                    г. Тирасполя  по адресу: ул. 25 Октября, д. 111</t>
  </si>
  <si>
    <t>Жилой дом по 24 избирательному округу                      г. Тирасполя  по адресу: ул. 25 Октября, д. 132</t>
  </si>
  <si>
    <t>Ремонт 6 скамеек в общем дворе</t>
  </si>
  <si>
    <t>Жилой дом по 24 избирательному округу                    г. Тирасполя  по адресу: ул. 25 Октября, д. 134</t>
  </si>
  <si>
    <t>Жилой дом по 24 избирательному округу               г. Тирасполя  по адресу: ул. Мира, д. 12</t>
  </si>
  <si>
    <t>Жилой дом по 24 избирательному округу                  г. Тирасполя  по адресу: ул. Мира, д. 26</t>
  </si>
  <si>
    <t>Жилой дом по 24 избирательному округу                   г. Тирасполя  по адресу: ул. Мира, д. 28</t>
  </si>
  <si>
    <t>Жилой дом по 24 избирательному округу                               г. Тирасполя  по адресу: ул. Мира, д. 30</t>
  </si>
  <si>
    <t>Жилой дом по 24 избирательному округу                             г. Тирасполя  по адресу: ул. Мира, д. 32</t>
  </si>
  <si>
    <t>Ремонт 4 скамеек и установка 1 скамейки на детской площадке</t>
  </si>
  <si>
    <t>Ремонт 4 скамеек и установка 2 скамеек</t>
  </si>
  <si>
    <t>Ремонт 13 скамеек в общем дворе</t>
  </si>
  <si>
    <t>Ремонт 3 скамеек и установка 2 скамеек возле 3 подъезда</t>
  </si>
  <si>
    <t>Ремонт 5 скамеек и установка 3 скамеек возле 2, 4 и 6 подъездов</t>
  </si>
  <si>
    <t>Избирательный округ №38 "Одесский"</t>
  </si>
  <si>
    <t>Избирательный округ №39 "Кировский"</t>
  </si>
  <si>
    <t>МУП "Тираспольское троллейбусное управление"</t>
  </si>
  <si>
    <t>Изготовление и установка</t>
  </si>
  <si>
    <t>Приобретение</t>
  </si>
  <si>
    <t>Избирательный округ №40 "Каховский"</t>
  </si>
  <si>
    <t>Благоустройство двора, установка детской площадки</t>
  </si>
  <si>
    <r>
      <t xml:space="preserve"> Благоустройство двора, реконструкция детской площадки и футбольного поля </t>
    </r>
  </si>
  <si>
    <t>Избирательный округ №41 "Каховский"</t>
  </si>
  <si>
    <t>Сквер "Светлый"  (г. Тирасполь, микрорайон «Текстильщик»)</t>
  </si>
  <si>
    <t>Тротуар между МДОУ №17,19  и ж/д №52 по ул. Краснодонской</t>
  </si>
  <si>
    <t>Ж/д по ул. Комарова, 5,7, ул. Текстильщиков, 28,30</t>
  </si>
  <si>
    <t>Государственная администрация города Тирасполя и города Днестровска</t>
  </si>
  <si>
    <t>МУП "ЖЭУК г.Тирасполя"</t>
  </si>
  <si>
    <t>Замена оконных блоков в подъездах</t>
  </si>
  <si>
    <t>Избирательный округ №42 "Комсомольский"</t>
  </si>
  <si>
    <t>Стадион МОУ "ТЛ №2" и МОУ "ТСШ №18" (г.Тирасполь, ул.Юности, 13/3)</t>
  </si>
  <si>
    <t>Избирательный округ №43 "Восточный"</t>
  </si>
  <si>
    <t>Возведение памятника воинам-интернационалистам</t>
  </si>
  <si>
    <t>Муниципальная собственность села Кременчуг / Государственная администрация села Кременчуг</t>
  </si>
  <si>
    <t>Избирательный округ №6 "Центральный"</t>
  </si>
  <si>
    <t>Избирательный округ №13 "Центральный"</t>
  </si>
  <si>
    <t>Избирательный округ №14 "Лунгский"</t>
  </si>
  <si>
    <t>Избирательный округ №11 "Северный"</t>
  </si>
  <si>
    <t>Избирательный округ № 10 "Южный"</t>
  </si>
  <si>
    <t>Избирательный округ №9 "Центральный"</t>
  </si>
  <si>
    <t>Избирательный округ №15 "Каменский"</t>
  </si>
  <si>
    <t>Избирательный округ №16 "Хрустовской"</t>
  </si>
  <si>
    <t>Избирательный округ №17 "Металлургический"</t>
  </si>
  <si>
    <t>Избирательный округ №18 "Грибоедовский"</t>
  </si>
  <si>
    <t>Избирательный округ №19 "Севастопольский"</t>
  </si>
  <si>
    <t>Избирательный округ №20 "Кировский"</t>
  </si>
  <si>
    <t>Избирательный округ №21 "Мичуринский"</t>
  </si>
  <si>
    <t>Избирательный округ №23 "Попенкский"</t>
  </si>
  <si>
    <t>Избирательный округ №8 "Промышленный"</t>
  </si>
  <si>
    <t>Установка детской спортивной площадки "Маугли"</t>
  </si>
  <si>
    <t>50 000</t>
  </si>
  <si>
    <t>Муниципальное дошкольное образовательное учреждение № 46 «Белая акация»</t>
  </si>
  <si>
    <t>Придомовые территории многоквартирных жилых домов</t>
  </si>
  <si>
    <t>Устройство детской площадки</t>
  </si>
  <si>
    <t>№</t>
  </si>
  <si>
    <t>Наименование объекта</t>
  </si>
  <si>
    <t>Вид работ</t>
  </si>
  <si>
    <t>Лимит финансовых средств, руб.</t>
  </si>
  <si>
    <t>Средний ремонт асфальтового покрытия</t>
  </si>
  <si>
    <t>Округ № 1 "Солнечный"</t>
  </si>
  <si>
    <t>Округ № 2 "Мемориальный"</t>
  </si>
  <si>
    <t>Округ № 3 "Борисовский"</t>
  </si>
  <si>
    <t>Округ № 4 "Ленинский"</t>
  </si>
  <si>
    <t>Замена окон в подъездах</t>
  </si>
  <si>
    <t>Кооператив</t>
  </si>
  <si>
    <t>Установка придомового забора, 36 м/п</t>
  </si>
  <si>
    <t>Установка придомового забора, 62 м/п</t>
  </si>
  <si>
    <t>Установка придомового забора, 32 м/п</t>
  </si>
  <si>
    <t>Установка придомового забора, 10 м/п</t>
  </si>
  <si>
    <t>Сквер по улице Тимирязева, г.Бендеры</t>
  </si>
  <si>
    <t>Благоустройство</t>
  </si>
  <si>
    <t>Строительство двух детских площадок</t>
  </si>
  <si>
    <t>Устройство помещений санузлов</t>
  </si>
  <si>
    <t>Устройство двух колодцев питьевой воды</t>
  </si>
  <si>
    <t>Строительство спортивной тренажёрной площадки</t>
  </si>
  <si>
    <t>Строительство детского игрового комплекса</t>
  </si>
  <si>
    <t>Изготовление  уличных тренажеров (монтаж (установка).)</t>
  </si>
  <si>
    <t>Ремонт подъездов жилого дома</t>
  </si>
  <si>
    <t>Изготовление скамеек</t>
  </si>
  <si>
    <t>Приобретение строительных материалов, краски, электроламп</t>
  </si>
  <si>
    <t>Установка на входе лестничных перил</t>
  </si>
  <si>
    <t>Здание сельского Совета с. Белочи, Рыбницкого района</t>
  </si>
  <si>
    <t>Ремонт полов</t>
  </si>
  <si>
    <t xml:space="preserve">Рыбницкий горрайсовет </t>
  </si>
  <si>
    <t>Сельский Совет - администрация с.Броштяны Рыбницкого района</t>
  </si>
  <si>
    <t>Здание сельского Совета села Гараба Рыбницкого района</t>
  </si>
  <si>
    <t>Клуб села Станиславка Рыбницкого района</t>
  </si>
  <si>
    <t>Замена козырька</t>
  </si>
  <si>
    <t>Уличное освещение</t>
  </si>
  <si>
    <t>Установка фонарей</t>
  </si>
  <si>
    <t xml:space="preserve"> ФАП с.Строенцы Рыбницкого района</t>
  </si>
  <si>
    <t>ДК с.Строенцы Рыбницкого района</t>
  </si>
  <si>
    <t>Турбаза с.Строенцы Рыбницкого района</t>
  </si>
  <si>
    <t>Замена окон</t>
  </si>
  <si>
    <t>Провести водопровод  по 4-му району</t>
  </si>
  <si>
    <t>Ремонт здания, замена кровли, газификация</t>
  </si>
  <si>
    <t>Ремонт здания, замена кровли, газификация, водоснабжение</t>
  </si>
  <si>
    <t>Освещение с.Жура, Рыбницкий район</t>
  </si>
  <si>
    <t>Полное освещение улиц и переулков</t>
  </si>
  <si>
    <t>Ремонт</t>
  </si>
  <si>
    <t>Строительство павильонов</t>
  </si>
  <si>
    <t>Ремонт забора, замена ворот</t>
  </si>
  <si>
    <t>Проведение ремонтных работ (установка навеса и ремонт скамеек либо их замена)</t>
  </si>
  <si>
    <t>Госадминистрация села</t>
  </si>
  <si>
    <t>Сельский Совет-администрация сел Воронково, Буськи, Гершуновка</t>
  </si>
  <si>
    <t>Ремонт кровли</t>
  </si>
  <si>
    <t>Замена окон и дверей</t>
  </si>
  <si>
    <t>СВА с.Воронково</t>
  </si>
  <si>
    <t>Замена окон на 2-м этаже</t>
  </si>
  <si>
    <t>Рыбницкая ЦРБ</t>
  </si>
  <si>
    <t>Стадион с.Воронково, Рыбницкий район</t>
  </si>
  <si>
    <t>Стадион (футбольное  поле) с.Михайловка, Рыбницкий район</t>
  </si>
  <si>
    <t xml:space="preserve">Приобретение и  установка  ворот, ремонт  каменного  забора, приобретение и установка  металлической  сетки, приобретение и установка  скамеек, реконструкция  волейбольной и баскетбольной площадки.  </t>
  </si>
  <si>
    <t>Кладбище с.Журка, Рыбницкий район</t>
  </si>
  <si>
    <t>ФАП с.Бутучаны, Рыбницкий район</t>
  </si>
  <si>
    <t>Отдельный пожарный пост с.Бутучаны, Рыбницкий район</t>
  </si>
  <si>
    <t>Газификация, замена кровли, замена дверных блоков</t>
  </si>
  <si>
    <t>Кладбище с. Попенки, Рыбницкий район</t>
  </si>
  <si>
    <t>Кладбище с. Зозуляны, Рыбницкий район</t>
  </si>
  <si>
    <t>Строительство детской площадки</t>
  </si>
  <si>
    <t>Водопровод с. Мокра</t>
  </si>
  <si>
    <t>Строительство водонасосной станции, строительство водопроводной сети</t>
  </si>
  <si>
    <t>Приход с. Мокра</t>
  </si>
  <si>
    <t>Штукатурка фасадной стены, ремонт ступенек, ремонт отопления</t>
  </si>
  <si>
    <t>Ремонт ступенек, установка перил</t>
  </si>
  <si>
    <t>Администрация с. Мокра</t>
  </si>
  <si>
    <t>Дом культуры с. Мокра</t>
  </si>
  <si>
    <t>Кладбище с.Мокра</t>
  </si>
  <si>
    <t>Строительство часовни</t>
  </si>
  <si>
    <t>Мокрянская РСОШ-детский сад с.Мокра</t>
  </si>
  <si>
    <t>Сельская врачебная амбулатория с. Жура, Рыбницкий район</t>
  </si>
  <si>
    <t>Закупка компьютеров и другой оргтехники для компьютерных классов</t>
  </si>
  <si>
    <t>Слободзейское РУНО</t>
  </si>
  <si>
    <t>Ремонтные работы</t>
  </si>
  <si>
    <t>Приобретение мебели и оборудования, замена дверей</t>
  </si>
  <si>
    <t>Ремонт фасада, здания, отмостки и пищеблока</t>
  </si>
  <si>
    <t>Муниципальная собственность пос. Первомайск / Администрация пос. Первомайск</t>
  </si>
  <si>
    <t>Муниципальная собственность с. Фрунзе/ Администрация с. Фрунзе</t>
  </si>
  <si>
    <t>Работы по разработке проектной и сметной документации на строительство</t>
  </si>
  <si>
    <t>Изготовление и установка павильонов на детских площадках</t>
  </si>
  <si>
    <t>Музыкальная школа</t>
  </si>
  <si>
    <t>МОУ СШ с. Карагаш</t>
  </si>
  <si>
    <t>Приобретение стульев для столовой</t>
  </si>
  <si>
    <t>Устройство навеса для сушки белья</t>
  </si>
  <si>
    <t>Опытная станция, ул. Гагарина, 225</t>
  </si>
  <si>
    <t>Строительство пристройки к прачечной</t>
  </si>
  <si>
    <t>Дорожно-транспортное покрытие</t>
  </si>
  <si>
    <t>Организация установки светильников</t>
  </si>
  <si>
    <t>ГУП ЕРЭС</t>
  </si>
  <si>
    <t>Косметический ремонт помещений, замена окон</t>
  </si>
  <si>
    <t>Водопроводные сети</t>
  </si>
  <si>
    <t>Реализация мероприятий по организации водоснабжения в селах Кицканы, Терновка</t>
  </si>
  <si>
    <t>ГУП "Водоснабжение и водоотведение"</t>
  </si>
  <si>
    <t>Республиканская / ГУП "Слободзейское ДЭСУ"</t>
  </si>
  <si>
    <t>частная / ТГ  ЖСК №32</t>
  </si>
  <si>
    <t>частная / ТГ ЖСК №31</t>
  </si>
  <si>
    <t>Участок улицы (переулок Степной)</t>
  </si>
  <si>
    <t>Государственная администрация</t>
  </si>
  <si>
    <t>Капитальный ремонт</t>
  </si>
  <si>
    <t>Обустройство детских площадок</t>
  </si>
  <si>
    <t>Ремонт 1 и 2  подъезда</t>
  </si>
  <si>
    <t>Приобретение персонального компьютера</t>
  </si>
  <si>
    <t xml:space="preserve">Жилой дом  № 33 по ул. 1 Мая </t>
  </si>
  <si>
    <t>Муниципальная собственность г. Тирасполя / МУ "Управление народного образования г. Тирасполя"</t>
  </si>
  <si>
    <t>Строительство павильонов на детских площадках</t>
  </si>
  <si>
    <t>Приобретение компьютеров</t>
  </si>
  <si>
    <t>Строительство остановки</t>
  </si>
  <si>
    <t>ЖСК</t>
  </si>
  <si>
    <t>Ремонт спортзала</t>
  </si>
  <si>
    <t xml:space="preserve"> Ремонт 2 скамеек на детской площадке</t>
  </si>
  <si>
    <t>Установка 1 скамейки возле 3 подъезда</t>
  </si>
  <si>
    <t>Установка 1 скамейки возле 1 подъезда</t>
  </si>
  <si>
    <t>Установка 1 скамейки возле  подъезда</t>
  </si>
  <si>
    <t>Ремонт 2 скамеек возле 2  подъезда</t>
  </si>
  <si>
    <t>Ремонт 2 скамеек во дворе</t>
  </si>
  <si>
    <t>Ремонт 3 скамеек на общем дворе</t>
  </si>
  <si>
    <t>Установка 2 скамеек во дворе</t>
  </si>
  <si>
    <t>Ремонт 2 скамеек</t>
  </si>
  <si>
    <t>Ремонт 3 скамеек</t>
  </si>
  <si>
    <t>Установка 1 скамейки</t>
  </si>
  <si>
    <t>МОУ "Тираспольская средняя школа № 4"</t>
  </si>
  <si>
    <t>Крытая остановка общественного транспорта (закрытая по бокам)</t>
  </si>
  <si>
    <t>Светильники уличного освещения</t>
  </si>
  <si>
    <t>Благоустройство двора, реконструкция детской площадки</t>
  </si>
  <si>
    <t xml:space="preserve"> частная</t>
  </si>
  <si>
    <t>Благоустройство двора, реконструкция детской площадки.</t>
  </si>
  <si>
    <t xml:space="preserve"> МУП ЖЭКУ-3</t>
  </si>
  <si>
    <t xml:space="preserve"> МУП ЖЭУК-3 г. Тирасполя</t>
  </si>
  <si>
    <t xml:space="preserve">  МУП ЖЭУК-3 г. Тирасполя</t>
  </si>
  <si>
    <t>Монтаж линии наружного освещения</t>
  </si>
  <si>
    <t>Ремонт тротуара</t>
  </si>
  <si>
    <t>Благоустройство территории городского парка (устройство роллердрома)</t>
  </si>
  <si>
    <t>Ремонт спортивной площадки</t>
  </si>
  <si>
    <t>Ремонт детской площадки</t>
  </si>
  <si>
    <t>Установка спортивно-игрового комплекса для детей</t>
  </si>
  <si>
    <t>Установка искусственных неровностей для снижения скорости</t>
  </si>
  <si>
    <t>Устройство пешеходного тротуара (спуск)</t>
  </si>
  <si>
    <t>Благоустройство (установка искусственного покрытия, малые формы)</t>
  </si>
  <si>
    <t>Благоустройство, строительство дорожек, футбольной площадки, скамеек, детских качелей</t>
  </si>
  <si>
    <t>Муниципальная собственность села Малаешты / администрация села Малаешты</t>
  </si>
  <si>
    <t>Установка детской площадки</t>
  </si>
  <si>
    <t>Укладка ковролина в музыкальном зале</t>
  </si>
  <si>
    <t>Приобретение спортивного инвентаря</t>
  </si>
  <si>
    <t>Строительство тротуарной дорожки в районе МОУ «Бендерский детский сад»  №47</t>
  </si>
  <si>
    <t>Установка детской горки, песочницы и качели для детей</t>
  </si>
  <si>
    <t>Частная / Кооператив</t>
  </si>
  <si>
    <t>Управление культуры г. Рыбницы</t>
  </si>
  <si>
    <t>Приобретение и установка отливов, ремонт отмостки вокруг школы</t>
  </si>
  <si>
    <t>Ремонт системы  отопления и водоснабжения</t>
  </si>
  <si>
    <t>Замена кровли, замена дверных проемов, замена окон</t>
  </si>
  <si>
    <t>Приобретение инвентаря и оборудования</t>
  </si>
  <si>
    <t>Строительство детской площадки во дворе дома №35 по ул. Маяковского</t>
  </si>
  <si>
    <t>Изготовление и установка скамеек возле дома №97 по ул. Кирова</t>
  </si>
  <si>
    <t>Приобретение подарков для конкурсантов в различных мероприятиях</t>
  </si>
  <si>
    <t>Ремонт лестницы и бетонной стены у жилого дома № 100  по ул.Гвардейской</t>
  </si>
  <si>
    <t>Строительные</t>
  </si>
  <si>
    <t>Ремонтные</t>
  </si>
  <si>
    <t>Приобретение фонарей для уличного освещения</t>
  </si>
  <si>
    <t>Замена ламп электрического оосвещения</t>
  </si>
  <si>
    <t>ПРОГРАММА</t>
  </si>
  <si>
    <t>исполнения наказов избирателей на 2018 год</t>
  </si>
  <si>
    <t xml:space="preserve">к Закону Приднестровской Молдавской Республики </t>
  </si>
  <si>
    <t>в Закон Приднестровской Молдавской Республики</t>
  </si>
  <si>
    <t>Изготовление площадки</t>
  </si>
  <si>
    <t>Восстановление системы освещения округа</t>
  </si>
  <si>
    <t>Долевое участие с депутатами Дубоссарского горрайсовета</t>
  </si>
  <si>
    <t>МУ "Управление народного образования Дубоссарского района"</t>
  </si>
  <si>
    <t>Муниципальная собственность г.Тирасполя</t>
  </si>
  <si>
    <t>Изготовление и установка элементов спортивных сооружений</t>
  </si>
  <si>
    <t>Вид собственности / Наименование организации-балансодержателя</t>
  </si>
  <si>
    <t>1</t>
  </si>
  <si>
    <t>Отделение милиции с.Парканы</t>
  </si>
  <si>
    <t>Муниципальная собственность</t>
  </si>
  <si>
    <r>
      <t>Округ № 5 "</t>
    </r>
    <r>
      <rPr>
        <b/>
        <sz val="12"/>
        <color indexed="10"/>
        <rFont val="Times New Roman"/>
        <family val="1"/>
      </rPr>
      <t>Пушкинский</t>
    </r>
    <r>
      <rPr>
        <b/>
        <sz val="12"/>
        <rFont val="Times New Roman"/>
        <family val="1"/>
      </rPr>
      <t>"</t>
    </r>
  </si>
  <si>
    <t>3</t>
  </si>
  <si>
    <t>4</t>
  </si>
  <si>
    <t>5</t>
  </si>
  <si>
    <t>Замена окон в подъездах №3, 4</t>
  </si>
  <si>
    <t>Округ № 7 "Первомайский"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</si>
  <si>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</si>
  <si>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</si>
  <si>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</si>
  <si>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</si>
  <si>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</si>
  <si>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</si>
  <si>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</si>
  <si>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</si>
  <si>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</si>
  <si>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</si>
  <si>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</si>
  <si>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</si>
  <si>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</si>
  <si>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</si>
  <si>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</si>
  <si>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- входная дверь;</t>
  </si>
  <si>
    <t>- арка (виноградная)</t>
  </si>
  <si>
    <t>- забор (11м – 2 м высота);</t>
  </si>
  <si>
    <t>- ворота (2,900 х 2,350)</t>
  </si>
  <si>
    <t>- забор (1,500м-6м);</t>
  </si>
  <si>
    <t>-забор (1,000м -8м);</t>
  </si>
  <si>
    <t>-забор (0,500-43м)</t>
  </si>
  <si>
    <t>-скамейки со спинкой – 2 шт.;</t>
  </si>
  <si>
    <t>- забор (22м)</t>
  </si>
  <si>
    <t>-забор (0,500 – 120м);</t>
  </si>
  <si>
    <t>- забор (30м);</t>
  </si>
  <si>
    <t>-стойки (14 шт.);</t>
  </si>
  <si>
    <t>-скамейки со спинкой – 2 шт.</t>
  </si>
  <si>
    <t>- ворота</t>
  </si>
  <si>
    <t>- забор (20м);</t>
  </si>
  <si>
    <t>- детская площадка (горка, песочница, качели балансир, турник)</t>
  </si>
  <si>
    <t>-арка для клумбы с оградой</t>
  </si>
  <si>
    <t>- скамейки со спинкой – 1 шт.;</t>
  </si>
  <si>
    <t>- заборчик (35м)</t>
  </si>
  <si>
    <t>- забор (10м)</t>
  </si>
  <si>
    <t>- озеленение</t>
  </si>
  <si>
    <t>частная / ТСЖ</t>
  </si>
  <si>
    <t>- краска (зеленая, красная, синяя, желтая, фиолетовая)</t>
  </si>
  <si>
    <t>Муниципальная собственность Григориопольского района, МУП "ПУЖКХ"</t>
  </si>
  <si>
    <t>Муниципальная собственность Григориопольского района / МУ "Главное управление просвещения Григориопольского района и г.Григориополь"</t>
  </si>
  <si>
    <t>Муниципальная собственность Дубоссарского района/ МУ "Дубоссарское УНО"</t>
  </si>
  <si>
    <t>Муниципальная собственность Слободзейского района /  МУ "Управление народного образования Слободзейского района"</t>
  </si>
  <si>
    <t>Муниципальная собственность Слободзейского района /  МУ "Слободзейское районное управление культуры"</t>
  </si>
  <si>
    <t>Замена кровли, приобретение и установка отливов</t>
  </si>
  <si>
    <t>Ремонт актового зала, замена окон, ремонт отопления</t>
  </si>
  <si>
    <t>Итого по округу №1</t>
  </si>
  <si>
    <t>Итого по округу №2</t>
  </si>
  <si>
    <t>Итого по округу №3</t>
  </si>
  <si>
    <t>Итого по округу №4</t>
  </si>
  <si>
    <t>Итого по округу №5</t>
  </si>
  <si>
    <t>Итого по округу №6</t>
  </si>
  <si>
    <t>Итого по округу №7</t>
  </si>
  <si>
    <t>Итого по округу №8</t>
  </si>
  <si>
    <t>Итого по округу №9</t>
  </si>
  <si>
    <t>Итого по округу №10</t>
  </si>
  <si>
    <t>Итого по округу №11</t>
  </si>
  <si>
    <t>Итого по округу №12</t>
  </si>
  <si>
    <t>Итого по округу №13</t>
  </si>
  <si>
    <t>Итого по округу №14</t>
  </si>
  <si>
    <t>Итого по округу №15</t>
  </si>
  <si>
    <t>Итого по округу №16</t>
  </si>
  <si>
    <t>Итого по округу №17</t>
  </si>
  <si>
    <t>Итого по округу №18</t>
  </si>
  <si>
    <t>Итого по округу №19</t>
  </si>
  <si>
    <t>Итого по округу №21</t>
  </si>
  <si>
    <t>Итого по округу №22</t>
  </si>
  <si>
    <t>Итого по округу №23</t>
  </si>
  <si>
    <t>Итого по округу №24</t>
  </si>
  <si>
    <t>Итого по округу №25</t>
  </si>
  <si>
    <t>Итого по округу №26</t>
  </si>
  <si>
    <t>Итого по округу №27</t>
  </si>
  <si>
    <t>Итого по округу №28</t>
  </si>
  <si>
    <t>Итого по округу №29</t>
  </si>
  <si>
    <t>Итого по округу №30</t>
  </si>
  <si>
    <t>Итого по округу №31</t>
  </si>
  <si>
    <t>Итого по округу №32</t>
  </si>
  <si>
    <t>Итого по округу №33</t>
  </si>
  <si>
    <t>Итого по округу №34</t>
  </si>
  <si>
    <t>Итого по округу №35</t>
  </si>
  <si>
    <t>Итого по округу №36</t>
  </si>
  <si>
    <t>Итого по округу №37</t>
  </si>
  <si>
    <t>Итого по округу №38</t>
  </si>
  <si>
    <t>Итого по округу №39</t>
  </si>
  <si>
    <t>Итого по округу №40</t>
  </si>
  <si>
    <t>Итого по округу №41</t>
  </si>
  <si>
    <t>Итого по округу №42</t>
  </si>
  <si>
    <t>Итого по округу №43</t>
  </si>
  <si>
    <t>Электротехнические</t>
  </si>
  <si>
    <t xml:space="preserve">Замена проводки в общежитии по ул. С. Лазо, 17, с. Карагаш </t>
  </si>
  <si>
    <t>Навесы на общественных колодцах</t>
  </si>
  <si>
    <t>Изготовление и установка навесов на общественных колодцах</t>
  </si>
  <si>
    <t>Государственная администрация г.Бендеры</t>
  </si>
  <si>
    <t>Государственная администрация Дубоссарского района и г.Дубоссары</t>
  </si>
  <si>
    <t>1 подъезд, изготовление и установка пандуса</t>
  </si>
  <si>
    <t>Приложение № 3</t>
  </si>
  <si>
    <t>"О республиканском бюджете  на 2018 год"</t>
  </si>
  <si>
    <t>Муниципальная собственность г. Бендеры/МУП "Жилищно- эксплуатационная  управляющая  компания  г. Бендеры"</t>
  </si>
  <si>
    <t>Внутридворовой проезд по адресу: г.Бендеры, ул. Ленинградской, 36, 38</t>
  </si>
  <si>
    <t>Муниципальная собственность г. Бендеры/МУ "Управление жилищно-коммунального хозяйства                г. Бендеры"</t>
  </si>
  <si>
    <t>Муниципальная собственность г. Бендеры/МУ "Управление жилищно-коммунального хозяйства                   г. Бендеры"</t>
  </si>
  <si>
    <t>Тротуар вдоль автомобильной дороги, расположенной по ул.Космонавтов</t>
  </si>
  <si>
    <t>Жилой дом по адресу: г.Бендеры,  ул.Комсомольская, д.1</t>
  </si>
  <si>
    <t>Жилой дом по адресу: г.Бендеры,  ул.Кирова, д.67</t>
  </si>
  <si>
    <t>Жилой дом по адресу: г.Бендеры,  ул. Чехова, д.4</t>
  </si>
  <si>
    <t xml:space="preserve">Внутридворовой проезд к МОУ "Бендерский детский сад №42" </t>
  </si>
  <si>
    <t xml:space="preserve">- игровая детская спортивная площадка (шведская стенка прямая, брусья, тренажёр для пресса) </t>
  </si>
  <si>
    <t>- стол – 1 шт.;</t>
  </si>
  <si>
    <t>- игровая детская спортивная площадка (качели балансир, горка, тренажер для пресса, шведская стенка полукруг)</t>
  </si>
  <si>
    <t>- стойки (10 шт.);</t>
  </si>
  <si>
    <t>- ремонт ступенек 1 подъезда (благоустройство)</t>
  </si>
  <si>
    <t>- спортивная площадка ( брусья, шведская стенка прямая и полукруглая,  турник);</t>
  </si>
  <si>
    <t>- скамейки без спинки – 2 шт.</t>
  </si>
  <si>
    <t>- стол – 1 шт.</t>
  </si>
  <si>
    <t>Государственная администрация Григориопольского района и г.Григориополя</t>
  </si>
  <si>
    <t>МУП "Дирекция парков культуры и отдыха"</t>
  </si>
  <si>
    <t>Детская игровая площадка в селе Малаешты, улица Ленина, Дом культуры</t>
  </si>
  <si>
    <t>МДОУ "Детский сад "Звездочка" № 23"</t>
  </si>
  <si>
    <t>МОУ "Русско-молдавская общеобразовательная средняя школа                      с. Красная Горка"</t>
  </si>
  <si>
    <t xml:space="preserve">Муниципальная собственность </t>
  </si>
  <si>
    <t>Сельская администрация</t>
  </si>
  <si>
    <t>МОУ «Русско-молдавская общеобразовательная средняя школа               с. Красная Горка"</t>
  </si>
  <si>
    <t>Монтаж детской игровой площадки и спортивной площадки</t>
  </si>
  <si>
    <t xml:space="preserve">Детская спортивная площадка, м-н "Южный" </t>
  </si>
  <si>
    <t>Детская спортивная площадка,                    село Дзержинское</t>
  </si>
  <si>
    <t>Санитарный узел дубоссарской СШ №5</t>
  </si>
  <si>
    <t>Муниципальная собственность Дубоссарского района</t>
  </si>
  <si>
    <t>Государственная администрация Каменского района и г.Каменки</t>
  </si>
  <si>
    <t>Государственная администрация Рыбницкого района и г.Рыбницы</t>
  </si>
  <si>
    <t>МУП  "Рыбницкий молодежный центр"</t>
  </si>
  <si>
    <t>МУП "Рыбницкое предприятие коммунального хозяйства и благоустройства"</t>
  </si>
  <si>
    <t>МУП "РЖЭУК"</t>
  </si>
  <si>
    <t>Благоустройство стояночных мест вдоль дома № 29 по пр. Победы в г. Рыбнице</t>
  </si>
  <si>
    <t>Строительство детской площадки во дворе дома №6 по ул. Гвардейской</t>
  </si>
  <si>
    <t xml:space="preserve">Ремонт асфальтного покрытия на территории МОУ "Детская музыкальная школа                       им. Ю. Гагарина"  </t>
  </si>
  <si>
    <t>МОУ "Детская музыкальная школа  им. Ю. Гагарина"</t>
  </si>
  <si>
    <t>Строительство детской площадки во дворе дома №26 по ул. Победы</t>
  </si>
  <si>
    <t>Изготовление и установка скамеек в парке                      им. Горького в г. Рыбнице</t>
  </si>
  <si>
    <t>МУП "Рыбницкое ПУКХБ"</t>
  </si>
  <si>
    <t>МУП "РПКХиБ"</t>
  </si>
  <si>
    <t>ГУП "ЕРЭС"</t>
  </si>
  <si>
    <t>МУП "ЖЭУК"</t>
  </si>
  <si>
    <t>Избирательный округ №22 "Больше-Молокишский"</t>
  </si>
  <si>
    <t>Газофикация здания Броштянского с/совета, администрации села</t>
  </si>
  <si>
    <t>МОУ "Броштянский детский сад"                           с. Броштяны Рыбницкого района</t>
  </si>
  <si>
    <t>Рыбницкое УНО</t>
  </si>
  <si>
    <t>Строительство детской площадки во дворе дома №6 по ул. Гвардейской, домов №№ 35; 37; 39 и 41 по ул. Мичурина</t>
  </si>
  <si>
    <t>Обустройство "лежачих полицейских" во дворе дома №35 по ул. Маяковского</t>
  </si>
  <si>
    <t>Обустройство "лежачих полицейских" во дома № 29 по пр. Победы в г. Рыбнице</t>
  </si>
  <si>
    <t>Г. Бендеры, придомовая территория  жилых домов №№ 150-162 по ул. Кишиневской</t>
  </si>
  <si>
    <t>Г. Бендеры, перекресток улиц 12 Октября и Кишиневской</t>
  </si>
  <si>
    <t>Г. Бендеры, внутридворовые проезды по улицам Кишиневская (д.д. 29-39), Панфилова, Одесская</t>
  </si>
  <si>
    <t>Г. Бендеры, придомовая территория домов 41-45 по ул. З. Космодемьянской</t>
  </si>
  <si>
    <t xml:space="preserve">Г.Бендеры, пустырь между домами №№ 3-9 по ул. Пионерской и пер. Осипенко, 1  </t>
  </si>
  <si>
    <t xml:space="preserve">Г. Бендеры,ул. Железнодорожная, д.98 </t>
  </si>
  <si>
    <t>Ремонт внутридворового покрытия (ул. Севастопольская, д.1а,                            ул. Киевская, д.8)</t>
  </si>
  <si>
    <t>Ул. Котовского,36</t>
  </si>
  <si>
    <t>Ул. Тираспольская, 10В</t>
  </si>
  <si>
    <t>Ул. Пушкина, 39-41</t>
  </si>
  <si>
    <t>Ул. Советская, 32</t>
  </si>
  <si>
    <t>Ул. Красивая,13</t>
  </si>
  <si>
    <t>Ул. Ткаченко,8</t>
  </si>
  <si>
    <t>Ул. Энгельса,4-6</t>
  </si>
  <si>
    <t>Ул. Лазо,33</t>
  </si>
  <si>
    <t>Ул. Ленина,20</t>
  </si>
  <si>
    <t>Ул. Суворова,5</t>
  </si>
  <si>
    <t>Ул. Калинина,15</t>
  </si>
  <si>
    <t>Ул. Ленина, 29</t>
  </si>
  <si>
    <t>Ул. Советская, 2а</t>
  </si>
  <si>
    <t>Ул. Ленина,30</t>
  </si>
  <si>
    <t>Ул. Кирова,19</t>
  </si>
  <si>
    <t>Ул. Суворова,7</t>
  </si>
  <si>
    <t>Ул. Колхозная,3а</t>
  </si>
  <si>
    <t>Ул. Красивая,11;</t>
  </si>
  <si>
    <t>Ул. Колхозная, 3;</t>
  </si>
  <si>
    <t>Ул. Ленина,24-30</t>
  </si>
  <si>
    <t xml:space="preserve">Ул. Суворова, 5,41; </t>
  </si>
  <si>
    <t xml:space="preserve">Ул. Гагарина, 15; </t>
  </si>
  <si>
    <t>Ул. Красивая,13;</t>
  </si>
  <si>
    <t>Ул. Ленина,12;</t>
  </si>
  <si>
    <t>Г. Бендеры, жилой дом № 81 по ул. Калинина</t>
  </si>
  <si>
    <t>Г. Бендеры, жилой дом № 70 по ул.  Советской</t>
  </si>
  <si>
    <t>Г. Бендеры, жилой дом № 47 по                       ул. Первомайской</t>
  </si>
  <si>
    <t>Г. Бендеры, жилой дом №  80 по ул. Суворова</t>
  </si>
  <si>
    <t>Г. Бендеры, жилой дом № 49 по                         ул. Первомайской</t>
  </si>
  <si>
    <t>Г. Бендеры, жилой дом № 83 по ул. Советской</t>
  </si>
  <si>
    <t>Г. Бендеры, жилой дом № 22 по ул. Ленина</t>
  </si>
  <si>
    <t>Г. Бендеры, жилой дом № 59 по ул. Суворова</t>
  </si>
  <si>
    <t>Г. Бендеры, жилой дом № 5 по                          ул. Первомайской</t>
  </si>
  <si>
    <t>Г. Бендеры, жилой дом № 4 по ул. Горького</t>
  </si>
  <si>
    <t>Г. Бендеры, жилой дом № 68 по ул. Пушкина</t>
  </si>
  <si>
    <t>Г. Бендеры, жилой дом № 17,  мкр-н «Северный»</t>
  </si>
  <si>
    <t>г. Бендеры, жилой дом № 19,  мкр-н "Северный"</t>
  </si>
  <si>
    <t>Г. Бендеры, жилой дом № 29 по ул. Т. Кручок</t>
  </si>
  <si>
    <t>Г. Бендеры, жилой дом № 27 по ул. Т. Кручок</t>
  </si>
  <si>
    <t>Установка детской горки, ремонт          3 качелей</t>
  </si>
  <si>
    <t>Строительно-монтажные</t>
  </si>
  <si>
    <t>Г. Григориополь, мкр-н "Красная Горка"</t>
  </si>
  <si>
    <t>Замена 4 входных дверей</t>
  </si>
  <si>
    <t>Средняя школа с.Гояны</t>
  </si>
  <si>
    <t>Средняя школа с.Гармацкое</t>
  </si>
  <si>
    <t>Средняя школа с.Дубово</t>
  </si>
  <si>
    <t>Средняя школа с.Дойбаны – 2</t>
  </si>
  <si>
    <t>С.Калиновка</t>
  </si>
  <si>
    <t>С.Афанасьевка</t>
  </si>
  <si>
    <t>С.Новая Лунга</t>
  </si>
  <si>
    <t>С.Новая Александровка</t>
  </si>
  <si>
    <t>Обустройство автомобильной стоянки, монтаж детской игровой площадки и 10 скамеек</t>
  </si>
  <si>
    <t>Г. Дубоссары, ул. Космонавтов, д.36,                       ул. Дзержинского, д.47</t>
  </si>
  <si>
    <t>Г. Дубоссары, ул. Ломоносова, д. 51, 53, 55.</t>
  </si>
  <si>
    <t>Г. Рыбница, придомовая территория жилого дома № 3 по ул. Вальченко</t>
  </si>
  <si>
    <t>Ул. Котовского, 14-16;</t>
  </si>
  <si>
    <t>Ул. Суворова,7-9;</t>
  </si>
  <si>
    <t>Ул. Калинина,19;</t>
  </si>
  <si>
    <t xml:space="preserve">Ул. Ленина,31; </t>
  </si>
  <si>
    <t>Ул. Гагарина,1</t>
  </si>
  <si>
    <t>Г. Бендеры, жилой дом № 1-А,  мкр-н "Северный"</t>
  </si>
  <si>
    <t>Г. Бендеры, жилой дом № 7,  мкр-н "Северный"</t>
  </si>
  <si>
    <t>Избирательный округ №12 "Северный"</t>
  </si>
  <si>
    <t xml:space="preserve">"О внесении изменений и дополнения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</si>
</sst>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9" fontId="1" fillId="0" borderId="0" xfId="59" applyNumberFormat="1" applyFont="1" applyAlignment="1">
      <alignment horizontal="center" vertical="center"/>
    </xf>
    <xf numFmtId="49" fontId="1" fillId="0" borderId="0" xfId="59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9" fontId="1" fillId="0" borderId="0" xfId="59" applyNumberFormat="1" applyFont="1" applyAlignment="1">
      <alignment horizontal="right" vertical="center"/>
    </xf>
    <xf numFmtId="169" fontId="1" fillId="0" borderId="0" xfId="59" applyNumberFormat="1" applyFont="1" applyAlignment="1">
      <alignment vertical="center"/>
    </xf>
    <xf numFmtId="49" fontId="1" fillId="0" borderId="10" xfId="59" applyNumberFormat="1" applyFont="1" applyFill="1" applyBorder="1" applyAlignment="1">
      <alignment horizontal="center" vertical="center" wrapText="1"/>
    </xf>
    <xf numFmtId="49" fontId="2" fillId="0" borderId="11" xfId="59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69" fontId="2" fillId="0" borderId="13" xfId="59" applyNumberFormat="1" applyFont="1" applyFill="1" applyBorder="1" applyAlignment="1">
      <alignment horizontal="center" vertical="center" wrapText="1"/>
    </xf>
    <xf numFmtId="49" fontId="1" fillId="0" borderId="10" xfId="59" applyNumberFormat="1" applyFont="1" applyBorder="1" applyAlignment="1">
      <alignment horizontal="center" vertical="center" wrapText="1"/>
    </xf>
    <xf numFmtId="49" fontId="2" fillId="0" borderId="11" xfId="5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9" fontId="2" fillId="0" borderId="13" xfId="59" applyNumberFormat="1" applyFont="1" applyBorder="1" applyAlignment="1">
      <alignment horizontal="right" vertical="center" wrapText="1"/>
    </xf>
    <xf numFmtId="169" fontId="2" fillId="0" borderId="12" xfId="59" applyNumberFormat="1" applyFont="1" applyBorder="1" applyAlignment="1">
      <alignment horizontal="center" vertical="center" wrapText="1"/>
    </xf>
    <xf numFmtId="49" fontId="2" fillId="0" borderId="11" xfId="59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49" fontId="1" fillId="0" borderId="14" xfId="59" applyNumberFormat="1" applyFont="1" applyBorder="1" applyAlignment="1">
      <alignment horizontal="center" vertical="center" wrapText="1"/>
    </xf>
    <xf numFmtId="49" fontId="1" fillId="0" borderId="15" xfId="59" applyNumberFormat="1" applyFont="1" applyBorder="1" applyAlignment="1">
      <alignment horizontal="center" vertical="center" wrapText="1"/>
    </xf>
    <xf numFmtId="169" fontId="2" fillId="0" borderId="13" xfId="5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1" fillId="0" borderId="10" xfId="59" applyNumberFormat="1" applyFont="1" applyBorder="1" applyAlignment="1">
      <alignment horizontal="center" vertical="center"/>
    </xf>
    <xf numFmtId="169" fontId="2" fillId="0" borderId="16" xfId="59" applyNumberFormat="1" applyFont="1" applyFill="1" applyBorder="1" applyAlignment="1">
      <alignment horizontal="center" vertical="center" wrapText="1"/>
    </xf>
    <xf numFmtId="169" fontId="2" fillId="0" borderId="13" xfId="59" applyNumberFormat="1" applyFont="1" applyBorder="1" applyAlignment="1">
      <alignment horizontal="right" vertical="center"/>
    </xf>
    <xf numFmtId="169" fontId="2" fillId="0" borderId="13" xfId="59" applyNumberFormat="1" applyFont="1" applyBorder="1" applyAlignment="1">
      <alignment horizontal="center" vertical="center"/>
    </xf>
    <xf numFmtId="49" fontId="8" fillId="0" borderId="0" xfId="59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9" fontId="8" fillId="0" borderId="0" xfId="59" applyNumberFormat="1" applyFont="1" applyAlignment="1">
      <alignment horizontal="center" vertical="center"/>
    </xf>
    <xf numFmtId="49" fontId="2" fillId="0" borderId="17" xfId="59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9" fontId="2" fillId="0" borderId="19" xfId="59" applyNumberFormat="1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11" xfId="59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9" fontId="2" fillId="0" borderId="13" xfId="59" applyNumberFormat="1" applyFont="1" applyFill="1" applyBorder="1" applyAlignment="1">
      <alignment horizontal="right" vertical="center" wrapText="1"/>
    </xf>
    <xf numFmtId="49" fontId="1" fillId="0" borderId="20" xfId="59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49" fontId="2" fillId="0" borderId="25" xfId="59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69" fontId="2" fillId="0" borderId="27" xfId="59" applyNumberFormat="1" applyFont="1" applyFill="1" applyBorder="1" applyAlignment="1">
      <alignment horizontal="right" vertical="center" wrapText="1"/>
    </xf>
    <xf numFmtId="169" fontId="2" fillId="0" borderId="12" xfId="59" applyNumberFormat="1" applyFont="1" applyBorder="1" applyAlignment="1">
      <alignment horizontal="left" vertical="center" wrapText="1"/>
    </xf>
    <xf numFmtId="169" fontId="1" fillId="0" borderId="28" xfId="59" applyNumberFormat="1" applyFont="1" applyBorder="1" applyAlignment="1">
      <alignment horizontal="right" vertical="top" wrapText="1"/>
    </xf>
    <xf numFmtId="169" fontId="1" fillId="0" borderId="20" xfId="59" applyNumberFormat="1" applyFont="1" applyBorder="1" applyAlignment="1">
      <alignment horizontal="left" vertical="top" wrapText="1"/>
    </xf>
    <xf numFmtId="169" fontId="1" fillId="0" borderId="22" xfId="59" applyNumberFormat="1" applyFont="1" applyFill="1" applyBorder="1" applyAlignment="1">
      <alignment horizontal="center" vertical="top" wrapText="1"/>
    </xf>
    <xf numFmtId="169" fontId="1" fillId="0" borderId="23" xfId="59" applyNumberFormat="1" applyFont="1" applyFill="1" applyBorder="1" applyAlignment="1">
      <alignment horizontal="center" vertical="top" wrapText="1"/>
    </xf>
    <xf numFmtId="169" fontId="1" fillId="0" borderId="24" xfId="59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169" fontId="1" fillId="0" borderId="20" xfId="59" applyNumberFormat="1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169" fontId="1" fillId="0" borderId="28" xfId="59" applyNumberFormat="1" applyFont="1" applyBorder="1" applyAlignment="1">
      <alignment horizontal="right" vertical="center" wrapText="1"/>
    </xf>
    <xf numFmtId="169" fontId="1" fillId="0" borderId="20" xfId="59" applyNumberFormat="1" applyFont="1" applyBorder="1" applyAlignment="1">
      <alignment horizontal="left" vertical="center" wrapText="1"/>
    </xf>
    <xf numFmtId="169" fontId="1" fillId="0" borderId="20" xfId="59" applyNumberFormat="1" applyFont="1" applyFill="1" applyBorder="1" applyAlignment="1">
      <alignment horizontal="left" vertical="center" wrapText="1"/>
    </xf>
    <xf numFmtId="169" fontId="1" fillId="0" borderId="28" xfId="59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169" fontId="1" fillId="0" borderId="30" xfId="59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69" fontId="1" fillId="0" borderId="30" xfId="59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169" fontId="1" fillId="0" borderId="28" xfId="59" applyNumberFormat="1" applyFont="1" applyBorder="1" applyAlignment="1">
      <alignment horizontal="center" vertical="center" wrapText="1"/>
    </xf>
    <xf numFmtId="169" fontId="1" fillId="0" borderId="28" xfId="59" applyNumberFormat="1" applyFont="1" applyBorder="1" applyAlignment="1">
      <alignment horizontal="right" vertical="center"/>
    </xf>
    <xf numFmtId="169" fontId="1" fillId="0" borderId="28" xfId="59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vertical="top" wrapText="1"/>
    </xf>
    <xf numFmtId="49" fontId="1" fillId="0" borderId="20" xfId="59" applyNumberFormat="1" applyFont="1" applyBorder="1" applyAlignment="1">
      <alignment horizontal="center" vertical="center" wrapText="1"/>
    </xf>
    <xf numFmtId="169" fontId="1" fillId="0" borderId="32" xfId="59" applyNumberFormat="1" applyFont="1" applyBorder="1" applyAlignment="1">
      <alignment horizontal="right" vertical="center" wrapText="1"/>
    </xf>
    <xf numFmtId="49" fontId="10" fillId="6" borderId="33" xfId="59" applyNumberFormat="1" applyFont="1" applyFill="1" applyBorder="1" applyAlignment="1">
      <alignment horizontal="center" vertical="center" wrapText="1"/>
    </xf>
    <xf numFmtId="49" fontId="10" fillId="6" borderId="34" xfId="59" applyNumberFormat="1" applyFont="1" applyFill="1" applyBorder="1" applyAlignment="1">
      <alignment horizontal="center" vertical="center" wrapText="1"/>
    </xf>
    <xf numFmtId="49" fontId="10" fillId="6" borderId="35" xfId="5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10" fillId="6" borderId="36" xfId="59" applyNumberFormat="1" applyFont="1" applyFill="1" applyBorder="1" applyAlignment="1">
      <alignment horizontal="center" vertical="center"/>
    </xf>
    <xf numFmtId="49" fontId="10" fillId="6" borderId="37" xfId="59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9" fontId="1" fillId="0" borderId="30" xfId="59" applyNumberFormat="1" applyFont="1" applyBorder="1" applyAlignment="1">
      <alignment horizontal="center" vertical="center" wrapText="1"/>
    </xf>
    <xf numFmtId="169" fontId="1" fillId="0" borderId="40" xfId="59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9" fontId="1" fillId="0" borderId="22" xfId="59" applyNumberFormat="1" applyFont="1" applyBorder="1" applyAlignment="1">
      <alignment horizontal="right" vertical="center" wrapText="1"/>
    </xf>
    <xf numFmtId="169" fontId="1" fillId="0" borderId="23" xfId="59" applyNumberFormat="1" applyFont="1" applyBorder="1" applyAlignment="1">
      <alignment horizontal="right" vertical="center" wrapText="1"/>
    </xf>
    <xf numFmtId="169" fontId="1" fillId="0" borderId="24" xfId="59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49" fontId="1" fillId="0" borderId="15" xfId="59" applyNumberFormat="1" applyFont="1" applyBorder="1" applyAlignment="1">
      <alignment horizontal="center" vertical="center" wrapText="1"/>
    </xf>
    <xf numFmtId="49" fontId="1" fillId="0" borderId="43" xfId="59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69" fontId="1" fillId="0" borderId="30" xfId="59" applyNumberFormat="1" applyFont="1" applyBorder="1" applyAlignment="1">
      <alignment horizontal="right" vertical="center" wrapText="1"/>
    </xf>
    <xf numFmtId="169" fontId="1" fillId="0" borderId="40" xfId="59" applyNumberFormat="1" applyFont="1" applyBorder="1" applyAlignment="1">
      <alignment horizontal="right" vertical="center" wrapText="1"/>
    </xf>
    <xf numFmtId="49" fontId="1" fillId="0" borderId="44" xfId="59" applyNumberFormat="1" applyFont="1" applyBorder="1" applyAlignment="1">
      <alignment horizontal="center" vertical="center" wrapText="1"/>
    </xf>
    <xf numFmtId="49" fontId="10" fillId="6" borderId="45" xfId="59" applyNumberFormat="1" applyFont="1" applyFill="1" applyBorder="1" applyAlignment="1">
      <alignment horizontal="center" vertical="center"/>
    </xf>
    <xf numFmtId="49" fontId="10" fillId="6" borderId="36" xfId="59" applyNumberFormat="1" applyFont="1" applyFill="1" applyBorder="1" applyAlignment="1">
      <alignment horizontal="center" vertical="center" wrapText="1"/>
    </xf>
    <xf numFmtId="49" fontId="10" fillId="6" borderId="37" xfId="59" applyNumberFormat="1" applyFont="1" applyFill="1" applyBorder="1" applyAlignment="1">
      <alignment horizontal="center" vertical="center" wrapText="1"/>
    </xf>
    <xf numFmtId="49" fontId="10" fillId="6" borderId="45" xfId="59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vertical="top" wrapText="1"/>
    </xf>
    <xf numFmtId="0" fontId="10" fillId="6" borderId="4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169" fontId="2" fillId="0" borderId="33" xfId="59" applyNumberFormat="1" applyFont="1" applyFill="1" applyBorder="1" applyAlignment="1">
      <alignment horizontal="center" vertical="center" wrapText="1"/>
    </xf>
    <xf numFmtId="169" fontId="2" fillId="0" borderId="34" xfId="59" applyNumberFormat="1" applyFont="1" applyFill="1" applyBorder="1" applyAlignment="1">
      <alignment horizontal="center" vertical="center" wrapText="1"/>
    </xf>
    <xf numFmtId="169" fontId="2" fillId="0" borderId="35" xfId="59" applyNumberFormat="1" applyFont="1" applyFill="1" applyBorder="1" applyAlignment="1">
      <alignment horizontal="center" vertical="center" wrapText="1"/>
    </xf>
    <xf numFmtId="169" fontId="2" fillId="0" borderId="33" xfId="59" applyNumberFormat="1" applyFont="1" applyBorder="1" applyAlignment="1">
      <alignment horizontal="center" vertical="center" wrapText="1"/>
    </xf>
    <xf numFmtId="169" fontId="2" fillId="0" borderId="34" xfId="59" applyNumberFormat="1" applyFont="1" applyBorder="1" applyAlignment="1">
      <alignment horizontal="center" vertical="center" wrapText="1"/>
    </xf>
    <xf numFmtId="169" fontId="2" fillId="0" borderId="35" xfId="59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49" fontId="1" fillId="0" borderId="20" xfId="59" applyNumberFormat="1" applyFont="1" applyFill="1" applyBorder="1" applyAlignment="1">
      <alignment horizontal="center" vertical="center" wrapText="1"/>
    </xf>
    <xf numFmtId="49" fontId="1" fillId="0" borderId="22" xfId="59" applyNumberFormat="1" applyFont="1" applyFill="1" applyBorder="1" applyAlignment="1">
      <alignment horizontal="center" vertical="center" wrapText="1"/>
    </xf>
    <xf numFmtId="49" fontId="1" fillId="0" borderId="23" xfId="59" applyNumberFormat="1" applyFont="1" applyFill="1" applyBorder="1" applyAlignment="1">
      <alignment horizontal="center" vertical="center" wrapText="1"/>
    </xf>
    <xf numFmtId="49" fontId="1" fillId="0" borderId="24" xfId="59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46" xfId="59" applyNumberFormat="1" applyFont="1" applyFill="1" applyBorder="1" applyAlignment="1">
      <alignment horizontal="center" vertical="center" wrapText="1"/>
    </xf>
    <xf numFmtId="49" fontId="1" fillId="0" borderId="47" xfId="59" applyNumberFormat="1" applyFont="1" applyFill="1" applyBorder="1" applyAlignment="1">
      <alignment horizontal="center" vertical="center" wrapText="1"/>
    </xf>
    <xf numFmtId="49" fontId="1" fillId="0" borderId="48" xfId="59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9" fontId="1" fillId="0" borderId="22" xfId="59" applyNumberFormat="1" applyFont="1" applyFill="1" applyBorder="1" applyAlignment="1">
      <alignment horizontal="center" vertical="top" wrapText="1"/>
    </xf>
    <xf numFmtId="169" fontId="1" fillId="0" borderId="23" xfId="59" applyNumberFormat="1" applyFont="1" applyFill="1" applyBorder="1" applyAlignment="1">
      <alignment horizontal="center" vertical="top" wrapText="1"/>
    </xf>
    <xf numFmtId="169" fontId="1" fillId="0" borderId="24" xfId="59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kimapia.org/street/3505/ru/%D1%83%D0%BB-%D0%9A%D0%B0%D1%80%D0%BB%D0%B0-%D0%9C%D0%B0%D1%80%D0%BA%D1%81%D0%B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"/>
  <sheetViews>
    <sheetView showGridLines="0" tabSelected="1" view="pageBreakPreview" zoomScale="75" zoomScaleNormal="75" zoomScaleSheetLayoutView="75" zoomScalePageLayoutView="0" workbookViewId="0" topLeftCell="A1">
      <pane xSplit="5" ySplit="14" topLeftCell="F363" activePane="bottomRight" state="frozen"/>
      <selection pane="topLeft" activeCell="A12" sqref="A12"/>
      <selection pane="topRight" activeCell="B12" sqref="B12"/>
      <selection pane="bottomLeft" activeCell="A14" sqref="A14"/>
      <selection pane="bottomRight" activeCell="E4" sqref="E4"/>
    </sheetView>
  </sheetViews>
  <sheetFormatPr defaultColWidth="9.00390625" defaultRowHeight="12.75"/>
  <cols>
    <col min="1" max="1" width="7.75390625" style="4" bestFit="1" customWidth="1"/>
    <col min="2" max="2" width="44.125" style="2" customWidth="1"/>
    <col min="3" max="3" width="36.00390625" style="1" customWidth="1"/>
    <col min="4" max="4" width="52.125" style="2" customWidth="1"/>
    <col min="5" max="5" width="13.875" style="3" customWidth="1"/>
    <col min="6" max="16384" width="9.125" style="2" customWidth="1"/>
  </cols>
  <sheetData>
    <row r="1" ht="15.75">
      <c r="E1" s="6" t="s">
        <v>523</v>
      </c>
    </row>
    <row r="2" ht="15.75">
      <c r="E2" s="6" t="s">
        <v>411</v>
      </c>
    </row>
    <row r="3" ht="15.75">
      <c r="E3" s="6" t="s">
        <v>647</v>
      </c>
    </row>
    <row r="4" ht="15.75">
      <c r="E4" s="6" t="s">
        <v>412</v>
      </c>
    </row>
    <row r="5" ht="15.75">
      <c r="E5" s="6" t="s">
        <v>524</v>
      </c>
    </row>
    <row r="6" ht="15.75">
      <c r="E6" s="7"/>
    </row>
    <row r="7" ht="15.75">
      <c r="E7" s="6" t="s">
        <v>87</v>
      </c>
    </row>
    <row r="8" ht="15.75">
      <c r="E8" s="6" t="s">
        <v>411</v>
      </c>
    </row>
    <row r="9" ht="15.75">
      <c r="E9" s="6" t="s">
        <v>524</v>
      </c>
    </row>
    <row r="10" ht="15.75">
      <c r="E10" s="6"/>
    </row>
    <row r="11" spans="1:5" s="22" customFormat="1" ht="18.75">
      <c r="A11" s="101" t="s">
        <v>409</v>
      </c>
      <c r="B11" s="101"/>
      <c r="C11" s="101"/>
      <c r="D11" s="101"/>
      <c r="E11" s="101"/>
    </row>
    <row r="12" spans="1:5" s="22" customFormat="1" ht="18.75">
      <c r="A12" s="101" t="s">
        <v>410</v>
      </c>
      <c r="B12" s="101"/>
      <c r="C12" s="101"/>
      <c r="D12" s="101"/>
      <c r="E12" s="101"/>
    </row>
    <row r="13" spans="1:5" s="22" customFormat="1" ht="19.5" thickBot="1">
      <c r="A13" s="34"/>
      <c r="C13" s="35"/>
      <c r="E13" s="36"/>
    </row>
    <row r="14" spans="1:5" ht="63.75" thickBot="1">
      <c r="A14" s="37" t="s">
        <v>244</v>
      </c>
      <c r="B14" s="38" t="s">
        <v>245</v>
      </c>
      <c r="C14" s="38" t="s">
        <v>246</v>
      </c>
      <c r="D14" s="38" t="s">
        <v>419</v>
      </c>
      <c r="E14" s="39" t="s">
        <v>247</v>
      </c>
    </row>
    <row r="15" spans="1:5" s="23" customFormat="1" ht="21" thickBot="1">
      <c r="A15" s="144" t="s">
        <v>520</v>
      </c>
      <c r="B15" s="145"/>
      <c r="C15" s="145"/>
      <c r="D15" s="145"/>
      <c r="E15" s="146"/>
    </row>
    <row r="16" spans="1:5" ht="15.75">
      <c r="A16" s="113" t="s">
        <v>249</v>
      </c>
      <c r="B16" s="114"/>
      <c r="C16" s="114"/>
      <c r="D16" s="114"/>
      <c r="E16" s="115"/>
    </row>
    <row r="17" spans="1:5" ht="47.25">
      <c r="A17" s="13">
        <v>1</v>
      </c>
      <c r="B17" s="70" t="s">
        <v>526</v>
      </c>
      <c r="C17" s="70" t="s">
        <v>248</v>
      </c>
      <c r="D17" s="75" t="s">
        <v>525</v>
      </c>
      <c r="E17" s="71">
        <v>100000</v>
      </c>
    </row>
    <row r="18" spans="1:5" s="5" customFormat="1" ht="16.5" thickBot="1">
      <c r="A18" s="14"/>
      <c r="B18" s="15" t="s">
        <v>474</v>
      </c>
      <c r="C18" s="16"/>
      <c r="D18" s="15"/>
      <c r="E18" s="17">
        <f>SUM(E17)</f>
        <v>100000</v>
      </c>
    </row>
    <row r="19" spans="1:5" ht="15.75">
      <c r="A19" s="150" t="s">
        <v>250</v>
      </c>
      <c r="B19" s="151"/>
      <c r="C19" s="151"/>
      <c r="D19" s="151"/>
      <c r="E19" s="152"/>
    </row>
    <row r="20" spans="1:5" ht="47.25">
      <c r="A20" s="13">
        <v>1</v>
      </c>
      <c r="B20" s="72" t="s">
        <v>577</v>
      </c>
      <c r="C20" s="72" t="s">
        <v>384</v>
      </c>
      <c r="D20" s="72" t="s">
        <v>525</v>
      </c>
      <c r="E20" s="71">
        <v>30000</v>
      </c>
    </row>
    <row r="21" spans="1:5" ht="47.25">
      <c r="A21" s="13">
        <v>2</v>
      </c>
      <c r="B21" s="72" t="s">
        <v>578</v>
      </c>
      <c r="C21" s="72" t="s">
        <v>386</v>
      </c>
      <c r="D21" s="72" t="s">
        <v>527</v>
      </c>
      <c r="E21" s="71">
        <v>25000</v>
      </c>
    </row>
    <row r="22" spans="1:5" ht="47.25">
      <c r="A22" s="13">
        <v>3</v>
      </c>
      <c r="B22" s="72" t="s">
        <v>579</v>
      </c>
      <c r="C22" s="72" t="s">
        <v>385</v>
      </c>
      <c r="D22" s="72" t="s">
        <v>528</v>
      </c>
      <c r="E22" s="71">
        <v>10000</v>
      </c>
    </row>
    <row r="23" spans="1:5" ht="47.25">
      <c r="A23" s="13">
        <v>4</v>
      </c>
      <c r="B23" s="72" t="s">
        <v>580</v>
      </c>
      <c r="C23" s="72" t="s">
        <v>387</v>
      </c>
      <c r="D23" s="72" t="s">
        <v>525</v>
      </c>
      <c r="E23" s="71">
        <v>35000</v>
      </c>
    </row>
    <row r="24" spans="1:5" s="5" customFormat="1" ht="16.5" thickBot="1">
      <c r="A24" s="14"/>
      <c r="B24" s="56" t="s">
        <v>475</v>
      </c>
      <c r="C24" s="18"/>
      <c r="D24" s="18"/>
      <c r="E24" s="17">
        <f>SUM(E20:E23)</f>
        <v>100000</v>
      </c>
    </row>
    <row r="25" spans="1:5" ht="15.75">
      <c r="A25" s="150" t="s">
        <v>251</v>
      </c>
      <c r="B25" s="151"/>
      <c r="C25" s="151"/>
      <c r="D25" s="151"/>
      <c r="E25" s="152"/>
    </row>
    <row r="26" spans="1:5" ht="47.25">
      <c r="A26" s="13">
        <v>1</v>
      </c>
      <c r="B26" s="58" t="s">
        <v>581</v>
      </c>
      <c r="C26" s="58" t="s">
        <v>388</v>
      </c>
      <c r="D26" s="58" t="s">
        <v>525</v>
      </c>
      <c r="E26" s="57">
        <v>100000</v>
      </c>
    </row>
    <row r="27" spans="1:5" s="5" customFormat="1" ht="16.5" thickBot="1">
      <c r="A27" s="14"/>
      <c r="B27" s="56" t="s">
        <v>476</v>
      </c>
      <c r="C27" s="18"/>
      <c r="D27" s="18"/>
      <c r="E27" s="17">
        <f>SUM(E26)</f>
        <v>100000</v>
      </c>
    </row>
    <row r="28" spans="1:5" ht="15.75">
      <c r="A28" s="150" t="s">
        <v>252</v>
      </c>
      <c r="B28" s="151"/>
      <c r="C28" s="151"/>
      <c r="D28" s="151"/>
      <c r="E28" s="152"/>
    </row>
    <row r="29" spans="1:5" ht="47.25">
      <c r="A29" s="13">
        <v>1</v>
      </c>
      <c r="B29" s="72" t="s">
        <v>529</v>
      </c>
      <c r="C29" s="72" t="s">
        <v>348</v>
      </c>
      <c r="D29" s="73" t="s">
        <v>525</v>
      </c>
      <c r="E29" s="71">
        <v>100000</v>
      </c>
    </row>
    <row r="30" spans="1:5" s="5" customFormat="1" ht="16.5" thickBot="1">
      <c r="A30" s="14"/>
      <c r="B30" s="56" t="s">
        <v>477</v>
      </c>
      <c r="C30" s="18"/>
      <c r="D30" s="18"/>
      <c r="E30" s="17">
        <v>100000</v>
      </c>
    </row>
    <row r="31" spans="1:5" ht="15.75">
      <c r="A31" s="147" t="s">
        <v>423</v>
      </c>
      <c r="B31" s="148"/>
      <c r="C31" s="148"/>
      <c r="D31" s="148"/>
      <c r="E31" s="149"/>
    </row>
    <row r="32" spans="1:5" ht="47.25">
      <c r="A32" s="8">
        <v>1</v>
      </c>
      <c r="B32" s="73" t="s">
        <v>582</v>
      </c>
      <c r="C32" s="73" t="s">
        <v>393</v>
      </c>
      <c r="D32" s="73" t="s">
        <v>525</v>
      </c>
      <c r="E32" s="74">
        <v>17860</v>
      </c>
    </row>
    <row r="33" spans="1:5" ht="47.25">
      <c r="A33" s="8">
        <v>2</v>
      </c>
      <c r="B33" s="73" t="s">
        <v>530</v>
      </c>
      <c r="C33" s="73" t="s">
        <v>253</v>
      </c>
      <c r="D33" s="73" t="s">
        <v>525</v>
      </c>
      <c r="E33" s="74">
        <v>27000</v>
      </c>
    </row>
    <row r="34" spans="1:5" ht="47.25">
      <c r="A34" s="8" t="s">
        <v>424</v>
      </c>
      <c r="B34" s="73" t="s">
        <v>531</v>
      </c>
      <c r="C34" s="73" t="s">
        <v>427</v>
      </c>
      <c r="D34" s="73" t="s">
        <v>525</v>
      </c>
      <c r="E34" s="74">
        <v>22880</v>
      </c>
    </row>
    <row r="35" spans="1:5" ht="47.25">
      <c r="A35" s="8" t="s">
        <v>425</v>
      </c>
      <c r="B35" s="73" t="s">
        <v>532</v>
      </c>
      <c r="C35" s="73" t="s">
        <v>253</v>
      </c>
      <c r="D35" s="73" t="s">
        <v>525</v>
      </c>
      <c r="E35" s="74">
        <v>13500</v>
      </c>
    </row>
    <row r="36" spans="1:5" ht="63">
      <c r="A36" s="8" t="s">
        <v>426</v>
      </c>
      <c r="B36" s="73" t="s">
        <v>533</v>
      </c>
      <c r="C36" s="73" t="s">
        <v>583</v>
      </c>
      <c r="D36" s="73" t="s">
        <v>525</v>
      </c>
      <c r="E36" s="74">
        <v>18760</v>
      </c>
    </row>
    <row r="37" spans="1:5" s="5" customFormat="1" ht="16.5" thickBot="1">
      <c r="A37" s="42"/>
      <c r="B37" s="43" t="s">
        <v>478</v>
      </c>
      <c r="C37" s="44"/>
      <c r="D37" s="43"/>
      <c r="E37" s="45">
        <f>SUM(E32:E36)</f>
        <v>100000</v>
      </c>
    </row>
    <row r="38" spans="1:5" ht="15.75">
      <c r="A38" s="153" t="s">
        <v>224</v>
      </c>
      <c r="B38" s="154"/>
      <c r="C38" s="154"/>
      <c r="D38" s="154"/>
      <c r="E38" s="155"/>
    </row>
    <row r="39" spans="1:5" ht="15.75">
      <c r="A39" s="158">
        <v>1</v>
      </c>
      <c r="B39" s="143" t="s">
        <v>584</v>
      </c>
      <c r="C39" s="48" t="s">
        <v>444</v>
      </c>
      <c r="D39" s="137" t="s">
        <v>465</v>
      </c>
      <c r="E39" s="59">
        <v>2000</v>
      </c>
    </row>
    <row r="40" spans="1:5" ht="15.75">
      <c r="A40" s="158"/>
      <c r="B40" s="143"/>
      <c r="C40" s="49" t="s">
        <v>445</v>
      </c>
      <c r="D40" s="137"/>
      <c r="E40" s="60">
        <v>4000</v>
      </c>
    </row>
    <row r="41" spans="1:5" ht="27.75" customHeight="1">
      <c r="A41" s="158" t="s">
        <v>429</v>
      </c>
      <c r="B41" s="143" t="s">
        <v>585</v>
      </c>
      <c r="C41" s="48" t="s">
        <v>446</v>
      </c>
      <c r="D41" s="137" t="s">
        <v>525</v>
      </c>
      <c r="E41" s="59">
        <v>4400</v>
      </c>
    </row>
    <row r="42" spans="1:5" ht="27.75" customHeight="1">
      <c r="A42" s="158"/>
      <c r="B42" s="143"/>
      <c r="C42" s="50" t="s">
        <v>447</v>
      </c>
      <c r="D42" s="138"/>
      <c r="E42" s="61">
        <v>3700</v>
      </c>
    </row>
    <row r="43" spans="1:5" ht="63">
      <c r="A43" s="46" t="s">
        <v>424</v>
      </c>
      <c r="B43" s="47" t="s">
        <v>586</v>
      </c>
      <c r="C43" s="93" t="s">
        <v>534</v>
      </c>
      <c r="D43" s="62" t="s">
        <v>525</v>
      </c>
      <c r="E43" s="61">
        <v>2900</v>
      </c>
    </row>
    <row r="44" spans="1:5" ht="15.75">
      <c r="A44" s="159" t="s">
        <v>425</v>
      </c>
      <c r="B44" s="143" t="s">
        <v>587</v>
      </c>
      <c r="C44" s="49" t="s">
        <v>448</v>
      </c>
      <c r="D44" s="156" t="s">
        <v>465</v>
      </c>
      <c r="E44" s="172">
        <v>6900</v>
      </c>
    </row>
    <row r="45" spans="1:5" ht="15.75">
      <c r="A45" s="160"/>
      <c r="B45" s="143"/>
      <c r="C45" s="49" t="s">
        <v>449</v>
      </c>
      <c r="D45" s="156"/>
      <c r="E45" s="173"/>
    </row>
    <row r="46" spans="1:5" ht="15.75">
      <c r="A46" s="161"/>
      <c r="B46" s="143"/>
      <c r="C46" s="49" t="s">
        <v>450</v>
      </c>
      <c r="D46" s="156"/>
      <c r="E46" s="173"/>
    </row>
    <row r="47" spans="1:5" ht="15.75">
      <c r="A47" s="159" t="s">
        <v>426</v>
      </c>
      <c r="B47" s="143" t="s">
        <v>588</v>
      </c>
      <c r="C47" s="48" t="s">
        <v>451</v>
      </c>
      <c r="D47" s="157" t="s">
        <v>525</v>
      </c>
      <c r="E47" s="59">
        <v>1500</v>
      </c>
    </row>
    <row r="48" spans="1:5" ht="15.75">
      <c r="A48" s="160"/>
      <c r="B48" s="143"/>
      <c r="C48" s="94" t="s">
        <v>535</v>
      </c>
      <c r="D48" s="167"/>
      <c r="E48" s="60">
        <v>1050</v>
      </c>
    </row>
    <row r="49" spans="1:5" ht="15.75">
      <c r="A49" s="161"/>
      <c r="B49" s="143"/>
      <c r="C49" s="50" t="s">
        <v>452</v>
      </c>
      <c r="D49" s="138"/>
      <c r="E49" s="61">
        <v>2600</v>
      </c>
    </row>
    <row r="50" spans="1:5" ht="47.25">
      <c r="A50" s="46" t="s">
        <v>430</v>
      </c>
      <c r="B50" s="51" t="s">
        <v>589</v>
      </c>
      <c r="C50" s="94" t="s">
        <v>456</v>
      </c>
      <c r="D50" s="65" t="s">
        <v>525</v>
      </c>
      <c r="E50" s="60">
        <v>1500</v>
      </c>
    </row>
    <row r="51" spans="1:5" ht="15.75">
      <c r="A51" s="159" t="s">
        <v>431</v>
      </c>
      <c r="B51" s="143" t="s">
        <v>590</v>
      </c>
      <c r="C51" s="48" t="s">
        <v>451</v>
      </c>
      <c r="D51" s="157" t="s">
        <v>525</v>
      </c>
      <c r="E51" s="59">
        <v>1500</v>
      </c>
    </row>
    <row r="52" spans="1:5" ht="15.75">
      <c r="A52" s="160"/>
      <c r="B52" s="143"/>
      <c r="C52" s="94" t="s">
        <v>535</v>
      </c>
      <c r="D52" s="167"/>
      <c r="E52" s="60">
        <v>1050</v>
      </c>
    </row>
    <row r="53" spans="1:5" ht="15.75">
      <c r="A53" s="160"/>
      <c r="B53" s="143"/>
      <c r="C53" s="49" t="s">
        <v>453</v>
      </c>
      <c r="D53" s="167"/>
      <c r="E53" s="60">
        <v>11000</v>
      </c>
    </row>
    <row r="54" spans="1:5" ht="63">
      <c r="A54" s="161"/>
      <c r="B54" s="143"/>
      <c r="C54" s="93" t="s">
        <v>536</v>
      </c>
      <c r="D54" s="138"/>
      <c r="E54" s="60">
        <v>3600</v>
      </c>
    </row>
    <row r="55" spans="1:5" ht="15.75">
      <c r="A55" s="159" t="s">
        <v>432</v>
      </c>
      <c r="B55" s="143" t="s">
        <v>591</v>
      </c>
      <c r="C55" s="49" t="s">
        <v>454</v>
      </c>
      <c r="D55" s="140" t="s">
        <v>465</v>
      </c>
      <c r="E55" s="59">
        <v>3300</v>
      </c>
    </row>
    <row r="56" spans="1:5" ht="15.75">
      <c r="A56" s="160"/>
      <c r="B56" s="143"/>
      <c r="C56" s="49" t="s">
        <v>455</v>
      </c>
      <c r="D56" s="141"/>
      <c r="E56" s="60">
        <v>650</v>
      </c>
    </row>
    <row r="57" spans="1:5" ht="15.75">
      <c r="A57" s="161"/>
      <c r="B57" s="143"/>
      <c r="C57" s="50" t="s">
        <v>456</v>
      </c>
      <c r="D57" s="142"/>
      <c r="E57" s="61">
        <v>1500</v>
      </c>
    </row>
    <row r="58" spans="1:5" ht="47.25">
      <c r="A58" s="46" t="s">
        <v>433</v>
      </c>
      <c r="B58" s="51" t="s">
        <v>592</v>
      </c>
      <c r="C58" s="51" t="s">
        <v>457</v>
      </c>
      <c r="D58" s="65" t="s">
        <v>525</v>
      </c>
      <c r="E58" s="66">
        <v>4900</v>
      </c>
    </row>
    <row r="59" spans="1:5" ht="15.75">
      <c r="A59" s="159" t="s">
        <v>434</v>
      </c>
      <c r="B59" s="143" t="s">
        <v>593</v>
      </c>
      <c r="C59" s="48" t="s">
        <v>458</v>
      </c>
      <c r="D59" s="157" t="s">
        <v>525</v>
      </c>
      <c r="E59" s="59">
        <v>2200</v>
      </c>
    </row>
    <row r="60" spans="1:5" ht="15.75">
      <c r="A60" s="160"/>
      <c r="B60" s="143"/>
      <c r="C60" s="94" t="s">
        <v>537</v>
      </c>
      <c r="D60" s="167"/>
      <c r="E60" s="60">
        <v>470</v>
      </c>
    </row>
    <row r="61" spans="1:5" ht="15.75">
      <c r="A61" s="161"/>
      <c r="B61" s="143"/>
      <c r="C61" s="50" t="s">
        <v>456</v>
      </c>
      <c r="D61" s="138"/>
      <c r="E61" s="61">
        <v>1500</v>
      </c>
    </row>
    <row r="62" spans="1:5" ht="47.25">
      <c r="A62" s="46" t="s">
        <v>435</v>
      </c>
      <c r="B62" s="51" t="s">
        <v>594</v>
      </c>
      <c r="C62" s="50" t="s">
        <v>459</v>
      </c>
      <c r="D62" s="65" t="s">
        <v>525</v>
      </c>
      <c r="E62" s="61">
        <v>3000</v>
      </c>
    </row>
    <row r="63" spans="1:5" ht="47.25">
      <c r="A63" s="46" t="s">
        <v>436</v>
      </c>
      <c r="B63" s="51" t="s">
        <v>595</v>
      </c>
      <c r="C63" s="95" t="s">
        <v>538</v>
      </c>
      <c r="D63" s="65" t="s">
        <v>525</v>
      </c>
      <c r="E63" s="66">
        <v>5000</v>
      </c>
    </row>
    <row r="64" spans="1:5" ht="47.25">
      <c r="A64" s="46" t="s">
        <v>437</v>
      </c>
      <c r="B64" s="51" t="s">
        <v>596</v>
      </c>
      <c r="C64" s="51" t="s">
        <v>452</v>
      </c>
      <c r="D64" s="65" t="s">
        <v>525</v>
      </c>
      <c r="E64" s="66">
        <v>2600</v>
      </c>
    </row>
    <row r="65" spans="1:5" ht="47.25">
      <c r="A65" s="46" t="s">
        <v>438</v>
      </c>
      <c r="B65" s="51" t="s">
        <v>597</v>
      </c>
      <c r="C65" s="48" t="s">
        <v>460</v>
      </c>
      <c r="D65" s="65" t="s">
        <v>525</v>
      </c>
      <c r="E65" s="66">
        <v>3400</v>
      </c>
    </row>
    <row r="66" spans="1:5" ht="27" customHeight="1">
      <c r="A66" s="159" t="s">
        <v>439</v>
      </c>
      <c r="B66" s="143" t="s">
        <v>598</v>
      </c>
      <c r="C66" s="48" t="s">
        <v>461</v>
      </c>
      <c r="D66" s="157" t="s">
        <v>525</v>
      </c>
      <c r="E66" s="59">
        <v>750</v>
      </c>
    </row>
    <row r="67" spans="1:5" ht="27" customHeight="1">
      <c r="A67" s="161"/>
      <c r="B67" s="143"/>
      <c r="C67" s="50" t="s">
        <v>462</v>
      </c>
      <c r="D67" s="138"/>
      <c r="E67" s="61">
        <v>3700</v>
      </c>
    </row>
    <row r="68" spans="1:5" ht="47.25">
      <c r="A68" s="159" t="s">
        <v>440</v>
      </c>
      <c r="B68" s="143" t="s">
        <v>599</v>
      </c>
      <c r="C68" s="94" t="s">
        <v>539</v>
      </c>
      <c r="D68" s="157" t="s">
        <v>525</v>
      </c>
      <c r="E68" s="60">
        <v>4800</v>
      </c>
    </row>
    <row r="69" spans="1:5" ht="15.75">
      <c r="A69" s="161"/>
      <c r="B69" s="143"/>
      <c r="C69" s="93" t="s">
        <v>540</v>
      </c>
      <c r="D69" s="138"/>
      <c r="E69" s="61">
        <v>1000</v>
      </c>
    </row>
    <row r="70" spans="1:5" ht="15.75">
      <c r="A70" s="159" t="s">
        <v>441</v>
      </c>
      <c r="B70" s="168" t="s">
        <v>600</v>
      </c>
      <c r="C70" s="49" t="s">
        <v>451</v>
      </c>
      <c r="D70" s="157" t="s">
        <v>525</v>
      </c>
      <c r="E70" s="60">
        <v>1500</v>
      </c>
    </row>
    <row r="71" spans="1:5" ht="15.75">
      <c r="A71" s="160"/>
      <c r="B71" s="168"/>
      <c r="C71" s="94" t="s">
        <v>541</v>
      </c>
      <c r="D71" s="167"/>
      <c r="E71" s="60">
        <v>1050</v>
      </c>
    </row>
    <row r="72" spans="1:5" ht="15.75">
      <c r="A72" s="161"/>
      <c r="B72" s="168"/>
      <c r="C72" s="50" t="s">
        <v>463</v>
      </c>
      <c r="D72" s="138"/>
      <c r="E72" s="61">
        <v>1300</v>
      </c>
    </row>
    <row r="73" spans="1:5" ht="15.75">
      <c r="A73" s="164" t="s">
        <v>442</v>
      </c>
      <c r="B73" s="48" t="s">
        <v>601</v>
      </c>
      <c r="C73" s="168" t="s">
        <v>464</v>
      </c>
      <c r="D73" s="139" t="s">
        <v>525</v>
      </c>
      <c r="E73" s="173">
        <v>2680</v>
      </c>
    </row>
    <row r="74" spans="1:5" ht="15.75">
      <c r="A74" s="165"/>
      <c r="B74" s="49" t="s">
        <v>602</v>
      </c>
      <c r="C74" s="168"/>
      <c r="D74" s="139"/>
      <c r="E74" s="173"/>
    </row>
    <row r="75" spans="1:5" ht="15.75">
      <c r="A75" s="166"/>
      <c r="B75" s="50" t="s">
        <v>603</v>
      </c>
      <c r="C75" s="168"/>
      <c r="D75" s="139"/>
      <c r="E75" s="174"/>
    </row>
    <row r="76" spans="1:5" ht="15.75">
      <c r="A76" s="164" t="s">
        <v>443</v>
      </c>
      <c r="B76" s="49" t="s">
        <v>604</v>
      </c>
      <c r="C76" s="175" t="s">
        <v>466</v>
      </c>
      <c r="D76" s="63" t="s">
        <v>465</v>
      </c>
      <c r="E76" s="172">
        <v>7000</v>
      </c>
    </row>
    <row r="77" spans="1:5" ht="15.75">
      <c r="A77" s="165"/>
      <c r="B77" s="49" t="s">
        <v>605</v>
      </c>
      <c r="C77" s="175"/>
      <c r="D77" s="64"/>
      <c r="E77" s="173"/>
    </row>
    <row r="78" spans="1:5" ht="16.5" customHeight="1">
      <c r="A78" s="165"/>
      <c r="B78" s="49" t="s">
        <v>607</v>
      </c>
      <c r="C78" s="175"/>
      <c r="D78" s="162" t="s">
        <v>525</v>
      </c>
      <c r="E78" s="173"/>
    </row>
    <row r="79" spans="1:5" ht="15.75">
      <c r="A79" s="165"/>
      <c r="B79" s="49" t="s">
        <v>639</v>
      </c>
      <c r="C79" s="175"/>
      <c r="D79" s="162"/>
      <c r="E79" s="173"/>
    </row>
    <row r="80" spans="1:5" ht="15.75">
      <c r="A80" s="165"/>
      <c r="B80" s="49" t="s">
        <v>640</v>
      </c>
      <c r="C80" s="175"/>
      <c r="D80" s="162"/>
      <c r="E80" s="173"/>
    </row>
    <row r="81" spans="1:5" ht="15.75">
      <c r="A81" s="165"/>
      <c r="B81" s="49" t="s">
        <v>641</v>
      </c>
      <c r="C81" s="175"/>
      <c r="D81" s="162"/>
      <c r="E81" s="173"/>
    </row>
    <row r="82" spans="1:5" ht="15.75">
      <c r="A82" s="165"/>
      <c r="B82" s="49" t="s">
        <v>642</v>
      </c>
      <c r="C82" s="175"/>
      <c r="D82" s="162"/>
      <c r="E82" s="173"/>
    </row>
    <row r="83" spans="1:5" ht="15.75">
      <c r="A83" s="165"/>
      <c r="B83" s="49" t="s">
        <v>606</v>
      </c>
      <c r="C83" s="175"/>
      <c r="D83" s="162"/>
      <c r="E83" s="173"/>
    </row>
    <row r="84" spans="1:5" ht="15.75">
      <c r="A84" s="166"/>
      <c r="B84" s="50" t="s">
        <v>643</v>
      </c>
      <c r="C84" s="175"/>
      <c r="D84" s="163"/>
      <c r="E84" s="174"/>
    </row>
    <row r="85" spans="1:5" s="5" customFormat="1" ht="16.5" thickBot="1">
      <c r="A85" s="52"/>
      <c r="B85" s="53" t="s">
        <v>479</v>
      </c>
      <c r="C85" s="54"/>
      <c r="D85" s="53"/>
      <c r="E85" s="55">
        <v>100000</v>
      </c>
    </row>
    <row r="86" spans="1:5" ht="15.75" customHeight="1">
      <c r="A86" s="113" t="s">
        <v>428</v>
      </c>
      <c r="B86" s="114"/>
      <c r="C86" s="114"/>
      <c r="D86" s="114"/>
      <c r="E86" s="115"/>
    </row>
    <row r="87" spans="1:5" ht="47.25">
      <c r="A87" s="13">
        <v>1</v>
      </c>
      <c r="B87" s="70" t="s">
        <v>608</v>
      </c>
      <c r="C87" s="70" t="s">
        <v>243</v>
      </c>
      <c r="D87" s="75" t="s">
        <v>525</v>
      </c>
      <c r="E87" s="130">
        <v>16000</v>
      </c>
    </row>
    <row r="88" spans="1:5" ht="31.5">
      <c r="A88" s="13">
        <v>2</v>
      </c>
      <c r="B88" s="70" t="s">
        <v>609</v>
      </c>
      <c r="C88" s="70" t="s">
        <v>243</v>
      </c>
      <c r="D88" s="75" t="s">
        <v>254</v>
      </c>
      <c r="E88" s="131"/>
    </row>
    <row r="89" spans="1:5" ht="31.5">
      <c r="A89" s="13">
        <v>3</v>
      </c>
      <c r="B89" s="70" t="s">
        <v>610</v>
      </c>
      <c r="C89" s="70" t="s">
        <v>243</v>
      </c>
      <c r="D89" s="75" t="s">
        <v>254</v>
      </c>
      <c r="E89" s="97"/>
    </row>
    <row r="90" spans="1:5" ht="31.5" customHeight="1">
      <c r="A90" s="13">
        <v>4</v>
      </c>
      <c r="B90" s="70" t="s">
        <v>611</v>
      </c>
      <c r="C90" s="70" t="s">
        <v>243</v>
      </c>
      <c r="D90" s="118" t="s">
        <v>525</v>
      </c>
      <c r="E90" s="71">
        <v>10000</v>
      </c>
    </row>
    <row r="91" spans="1:5" ht="31.5">
      <c r="A91" s="13">
        <v>5</v>
      </c>
      <c r="B91" s="70" t="s">
        <v>612</v>
      </c>
      <c r="C91" s="70" t="s">
        <v>243</v>
      </c>
      <c r="D91" s="119"/>
      <c r="E91" s="71">
        <v>5000</v>
      </c>
    </row>
    <row r="92" spans="1:5" ht="31.5">
      <c r="A92" s="13">
        <v>6</v>
      </c>
      <c r="B92" s="70" t="s">
        <v>613</v>
      </c>
      <c r="C92" s="70" t="s">
        <v>243</v>
      </c>
      <c r="D92" s="119"/>
      <c r="E92" s="71">
        <v>5000</v>
      </c>
    </row>
    <row r="93" spans="1:5" ht="31.5">
      <c r="A93" s="13">
        <v>7</v>
      </c>
      <c r="B93" s="70" t="s">
        <v>614</v>
      </c>
      <c r="C93" s="70" t="s">
        <v>243</v>
      </c>
      <c r="D93" s="119"/>
      <c r="E93" s="130">
        <v>9000</v>
      </c>
    </row>
    <row r="94" spans="1:5" ht="31.5">
      <c r="A94" s="13">
        <v>8</v>
      </c>
      <c r="B94" s="70" t="s">
        <v>615</v>
      </c>
      <c r="C94" s="70" t="s">
        <v>243</v>
      </c>
      <c r="D94" s="119"/>
      <c r="E94" s="97"/>
    </row>
    <row r="95" spans="1:5" ht="31.5">
      <c r="A95" s="13">
        <v>9</v>
      </c>
      <c r="B95" s="70" t="s">
        <v>616</v>
      </c>
      <c r="C95" s="70" t="s">
        <v>243</v>
      </c>
      <c r="D95" s="119"/>
      <c r="E95" s="121">
        <v>15000</v>
      </c>
    </row>
    <row r="96" spans="1:5" ht="31.5">
      <c r="A96" s="13">
        <v>10</v>
      </c>
      <c r="B96" s="70" t="s">
        <v>617</v>
      </c>
      <c r="C96" s="70" t="s">
        <v>243</v>
      </c>
      <c r="D96" s="120"/>
      <c r="E96" s="122"/>
    </row>
    <row r="97" spans="1:5" ht="31.5">
      <c r="A97" s="13">
        <v>11</v>
      </c>
      <c r="B97" s="70" t="s">
        <v>618</v>
      </c>
      <c r="C97" s="70" t="s">
        <v>243</v>
      </c>
      <c r="D97" s="75" t="s">
        <v>395</v>
      </c>
      <c r="E97" s="123"/>
    </row>
    <row r="98" spans="1:5" ht="31.5">
      <c r="A98" s="13">
        <v>12</v>
      </c>
      <c r="B98" s="70" t="s">
        <v>644</v>
      </c>
      <c r="C98" s="70" t="s">
        <v>255</v>
      </c>
      <c r="D98" s="118" t="s">
        <v>525</v>
      </c>
      <c r="E98" s="71">
        <v>6440</v>
      </c>
    </row>
    <row r="99" spans="1:5" ht="31.5">
      <c r="A99" s="13">
        <v>13</v>
      </c>
      <c r="B99" s="70" t="s">
        <v>645</v>
      </c>
      <c r="C99" s="70" t="s">
        <v>256</v>
      </c>
      <c r="D99" s="125"/>
      <c r="E99" s="71">
        <v>11000</v>
      </c>
    </row>
    <row r="100" spans="1:5" ht="31.5">
      <c r="A100" s="13">
        <v>14</v>
      </c>
      <c r="B100" s="70" t="s">
        <v>619</v>
      </c>
      <c r="C100" s="70" t="s">
        <v>257</v>
      </c>
      <c r="D100" s="125"/>
      <c r="E100" s="71">
        <v>5760</v>
      </c>
    </row>
    <row r="101" spans="1:5" ht="31.5">
      <c r="A101" s="13">
        <v>15</v>
      </c>
      <c r="B101" s="70" t="s">
        <v>620</v>
      </c>
      <c r="C101" s="70" t="s">
        <v>258</v>
      </c>
      <c r="D101" s="125"/>
      <c r="E101" s="71">
        <v>1800</v>
      </c>
    </row>
    <row r="102" spans="1:5" ht="31.5">
      <c r="A102" s="13">
        <v>16</v>
      </c>
      <c r="B102" s="70" t="s">
        <v>621</v>
      </c>
      <c r="C102" s="70" t="s">
        <v>394</v>
      </c>
      <c r="D102" s="125"/>
      <c r="E102" s="71">
        <v>7700</v>
      </c>
    </row>
    <row r="103" spans="1:5" ht="31.5">
      <c r="A103" s="13">
        <v>17</v>
      </c>
      <c r="B103" s="70" t="s">
        <v>622</v>
      </c>
      <c r="C103" s="70" t="s">
        <v>623</v>
      </c>
      <c r="D103" s="124"/>
      <c r="E103" s="71">
        <v>7300</v>
      </c>
    </row>
    <row r="104" spans="1:5" s="5" customFormat="1" ht="16.5" thickBot="1">
      <c r="A104" s="19"/>
      <c r="B104" s="20" t="s">
        <v>480</v>
      </c>
      <c r="C104" s="21"/>
      <c r="D104" s="20"/>
      <c r="E104" s="17">
        <f>SUM(E87:E103)</f>
        <v>100000</v>
      </c>
    </row>
    <row r="105" spans="1:5" ht="15.75">
      <c r="A105" s="113" t="s">
        <v>238</v>
      </c>
      <c r="B105" s="114"/>
      <c r="C105" s="114"/>
      <c r="D105" s="114"/>
      <c r="E105" s="115"/>
    </row>
    <row r="106" spans="1:5" ht="15.75">
      <c r="A106" s="13">
        <v>1</v>
      </c>
      <c r="B106" s="75" t="s">
        <v>259</v>
      </c>
      <c r="C106" s="70" t="s">
        <v>260</v>
      </c>
      <c r="D106" s="75" t="s">
        <v>543</v>
      </c>
      <c r="E106" s="71">
        <v>100000</v>
      </c>
    </row>
    <row r="107" spans="1:5" s="5" customFormat="1" ht="16.5" thickBot="1">
      <c r="A107" s="19"/>
      <c r="B107" s="20" t="s">
        <v>481</v>
      </c>
      <c r="C107" s="21"/>
      <c r="D107" s="20"/>
      <c r="E107" s="17">
        <f>SUM(E106)</f>
        <v>100000</v>
      </c>
    </row>
    <row r="108" spans="1:5" s="22" customFormat="1" ht="21" thickBot="1">
      <c r="A108" s="106" t="s">
        <v>542</v>
      </c>
      <c r="B108" s="107"/>
      <c r="C108" s="107"/>
      <c r="D108" s="107"/>
      <c r="E108" s="133"/>
    </row>
    <row r="109" spans="1:5" ht="15.75">
      <c r="A109" s="113" t="s">
        <v>229</v>
      </c>
      <c r="B109" s="114"/>
      <c r="C109" s="114"/>
      <c r="D109" s="114"/>
      <c r="E109" s="115"/>
    </row>
    <row r="110" spans="1:5" ht="31.5">
      <c r="A110" s="13">
        <v>1</v>
      </c>
      <c r="B110" s="75" t="s">
        <v>242</v>
      </c>
      <c r="C110" s="70" t="s">
        <v>261</v>
      </c>
      <c r="D110" s="75" t="s">
        <v>467</v>
      </c>
      <c r="E110" s="71">
        <v>100000</v>
      </c>
    </row>
    <row r="111" spans="1:5" s="5" customFormat="1" ht="22.5" customHeight="1" thickBot="1">
      <c r="A111" s="19"/>
      <c r="B111" s="20" t="s">
        <v>482</v>
      </c>
      <c r="C111" s="21"/>
      <c r="D111" s="20"/>
      <c r="E111" s="17">
        <f>SUM(E110)</f>
        <v>100000</v>
      </c>
    </row>
    <row r="112" spans="1:5" ht="15.75">
      <c r="A112" s="113" t="s">
        <v>228</v>
      </c>
      <c r="B112" s="114"/>
      <c r="C112" s="114"/>
      <c r="D112" s="114"/>
      <c r="E112" s="115"/>
    </row>
    <row r="113" spans="1:5" ht="31.5">
      <c r="A113" s="13">
        <v>1</v>
      </c>
      <c r="B113" s="75" t="s">
        <v>544</v>
      </c>
      <c r="C113" s="70" t="s">
        <v>624</v>
      </c>
      <c r="D113" s="75" t="s">
        <v>389</v>
      </c>
      <c r="E113" s="71">
        <v>100000</v>
      </c>
    </row>
    <row r="114" spans="1:5" s="5" customFormat="1" ht="16.5" thickBot="1">
      <c r="A114" s="19"/>
      <c r="B114" s="20" t="s">
        <v>483</v>
      </c>
      <c r="C114" s="21"/>
      <c r="D114" s="20"/>
      <c r="E114" s="45">
        <f>SUM(E113)</f>
        <v>100000</v>
      </c>
    </row>
    <row r="115" spans="1:5" ht="15.75">
      <c r="A115" s="113" t="s">
        <v>227</v>
      </c>
      <c r="B115" s="114"/>
      <c r="C115" s="114"/>
      <c r="D115" s="114"/>
      <c r="E115" s="115"/>
    </row>
    <row r="116" spans="1:5" ht="31.5">
      <c r="A116" s="13">
        <v>1</v>
      </c>
      <c r="B116" s="75" t="s">
        <v>625</v>
      </c>
      <c r="C116" s="70" t="s">
        <v>390</v>
      </c>
      <c r="D116" s="75" t="s">
        <v>467</v>
      </c>
      <c r="E116" s="71">
        <v>50100</v>
      </c>
    </row>
    <row r="117" spans="1:5" ht="31.5">
      <c r="A117" s="13">
        <v>2</v>
      </c>
      <c r="B117" s="75" t="s">
        <v>545</v>
      </c>
      <c r="C117" s="70" t="s">
        <v>391</v>
      </c>
      <c r="D117" s="118" t="s">
        <v>468</v>
      </c>
      <c r="E117" s="71">
        <v>8000</v>
      </c>
    </row>
    <row r="118" spans="1:5" ht="47.25">
      <c r="A118" s="13">
        <v>3</v>
      </c>
      <c r="B118" s="75" t="s">
        <v>549</v>
      </c>
      <c r="C118" s="70" t="s">
        <v>626</v>
      </c>
      <c r="D118" s="125"/>
      <c r="E118" s="71">
        <v>28530</v>
      </c>
    </row>
    <row r="119" spans="1:5" ht="47.25">
      <c r="A119" s="13">
        <v>4</v>
      </c>
      <c r="B119" s="75" t="s">
        <v>546</v>
      </c>
      <c r="C119" s="70" t="s">
        <v>392</v>
      </c>
      <c r="D119" s="124"/>
      <c r="E119" s="71">
        <v>13370</v>
      </c>
    </row>
    <row r="120" spans="1:5" s="5" customFormat="1" ht="16.5" thickBot="1">
      <c r="A120" s="19"/>
      <c r="B120" s="20" t="s">
        <v>484</v>
      </c>
      <c r="C120" s="21"/>
      <c r="D120" s="20"/>
      <c r="E120" s="17">
        <f>SUM(E116:E119)</f>
        <v>100000</v>
      </c>
    </row>
    <row r="121" spans="1:5" s="24" customFormat="1" ht="21" thickBot="1">
      <c r="A121" s="106" t="s">
        <v>521</v>
      </c>
      <c r="B121" s="107"/>
      <c r="C121" s="107"/>
      <c r="D121" s="107"/>
      <c r="E121" s="133"/>
    </row>
    <row r="122" spans="1:5" ht="15.75">
      <c r="A122" s="113" t="s">
        <v>646</v>
      </c>
      <c r="B122" s="114"/>
      <c r="C122" s="114"/>
      <c r="D122" s="114"/>
      <c r="E122" s="115"/>
    </row>
    <row r="123" spans="1:5" ht="15.75">
      <c r="A123" s="13">
        <v>1</v>
      </c>
      <c r="B123" s="75" t="s">
        <v>627</v>
      </c>
      <c r="C123" s="70" t="s">
        <v>262</v>
      </c>
      <c r="D123" s="118" t="s">
        <v>469</v>
      </c>
      <c r="E123" s="71">
        <v>19000</v>
      </c>
    </row>
    <row r="124" spans="1:5" ht="15.75">
      <c r="A124" s="13">
        <v>2</v>
      </c>
      <c r="B124" s="75" t="s">
        <v>628</v>
      </c>
      <c r="C124" s="70" t="s">
        <v>262</v>
      </c>
      <c r="D124" s="125"/>
      <c r="E124" s="71">
        <v>17500</v>
      </c>
    </row>
    <row r="125" spans="1:5" ht="15.75">
      <c r="A125" s="13">
        <v>3</v>
      </c>
      <c r="B125" s="75" t="s">
        <v>629</v>
      </c>
      <c r="C125" s="70" t="s">
        <v>262</v>
      </c>
      <c r="D125" s="125"/>
      <c r="E125" s="71">
        <v>18000</v>
      </c>
    </row>
    <row r="126" spans="1:5" ht="15.75">
      <c r="A126" s="13">
        <v>4</v>
      </c>
      <c r="B126" s="75" t="s">
        <v>630</v>
      </c>
      <c r="C126" s="70" t="s">
        <v>262</v>
      </c>
      <c r="D126" s="124"/>
      <c r="E126" s="71">
        <v>19500</v>
      </c>
    </row>
    <row r="127" spans="1:5" ht="31.5">
      <c r="A127" s="13">
        <v>5</v>
      </c>
      <c r="B127" s="75" t="s">
        <v>631</v>
      </c>
      <c r="C127" s="70" t="s">
        <v>263</v>
      </c>
      <c r="D127" s="75" t="s">
        <v>547</v>
      </c>
      <c r="E127" s="71">
        <v>6450</v>
      </c>
    </row>
    <row r="128" spans="1:5" ht="31.5">
      <c r="A128" s="13">
        <v>6</v>
      </c>
      <c r="B128" s="75" t="s">
        <v>632</v>
      </c>
      <c r="C128" s="70" t="s">
        <v>263</v>
      </c>
      <c r="D128" s="75" t="s">
        <v>548</v>
      </c>
      <c r="E128" s="71">
        <v>6450</v>
      </c>
    </row>
    <row r="129" spans="1:5" ht="31.5">
      <c r="A129" s="13">
        <v>7</v>
      </c>
      <c r="B129" s="75" t="s">
        <v>633</v>
      </c>
      <c r="C129" s="70" t="s">
        <v>263</v>
      </c>
      <c r="D129" s="75" t="s">
        <v>548</v>
      </c>
      <c r="E129" s="71">
        <v>6400</v>
      </c>
    </row>
    <row r="130" spans="1:5" ht="31.5">
      <c r="A130" s="13">
        <v>8</v>
      </c>
      <c r="B130" s="75" t="s">
        <v>634</v>
      </c>
      <c r="C130" s="70" t="s">
        <v>263</v>
      </c>
      <c r="D130" s="75" t="s">
        <v>548</v>
      </c>
      <c r="E130" s="71">
        <v>6700</v>
      </c>
    </row>
    <row r="131" spans="1:5" s="5" customFormat="1" ht="16.5" thickBot="1">
      <c r="A131" s="19"/>
      <c r="B131" s="20" t="s">
        <v>485</v>
      </c>
      <c r="C131" s="21"/>
      <c r="D131" s="20"/>
      <c r="E131" s="17">
        <f>SUM(E123:E130)</f>
        <v>100000</v>
      </c>
    </row>
    <row r="132" spans="1:5" ht="15.75">
      <c r="A132" s="113" t="s">
        <v>225</v>
      </c>
      <c r="B132" s="114"/>
      <c r="C132" s="114"/>
      <c r="D132" s="114"/>
      <c r="E132" s="115"/>
    </row>
    <row r="133" spans="1:5" ht="47.25">
      <c r="A133" s="13">
        <v>1</v>
      </c>
      <c r="B133" s="75" t="s">
        <v>636</v>
      </c>
      <c r="C133" s="70" t="s">
        <v>635</v>
      </c>
      <c r="D133" s="76"/>
      <c r="E133" s="71" t="s">
        <v>240</v>
      </c>
    </row>
    <row r="134" spans="1:5" ht="31.5">
      <c r="A134" s="13">
        <v>2</v>
      </c>
      <c r="B134" s="75" t="s">
        <v>637</v>
      </c>
      <c r="C134" s="70" t="s">
        <v>550</v>
      </c>
      <c r="D134" s="76"/>
      <c r="E134" s="71" t="s">
        <v>240</v>
      </c>
    </row>
    <row r="135" spans="1:5" s="5" customFormat="1" ht="16.5" thickBot="1">
      <c r="A135" s="19"/>
      <c r="B135" s="20" t="s">
        <v>486</v>
      </c>
      <c r="C135" s="21"/>
      <c r="D135" s="21"/>
      <c r="E135" s="17">
        <f>SUM(E131)</f>
        <v>100000</v>
      </c>
    </row>
    <row r="136" spans="1:5" ht="15.75">
      <c r="A136" s="113" t="s">
        <v>226</v>
      </c>
      <c r="B136" s="114"/>
      <c r="C136" s="114"/>
      <c r="D136" s="114"/>
      <c r="E136" s="115"/>
    </row>
    <row r="137" spans="1:5" ht="31.5">
      <c r="A137" s="13">
        <v>1</v>
      </c>
      <c r="B137" s="70" t="s">
        <v>551</v>
      </c>
      <c r="C137" s="70" t="s">
        <v>413</v>
      </c>
      <c r="D137" s="80"/>
      <c r="E137" s="71">
        <v>20000</v>
      </c>
    </row>
    <row r="138" spans="1:5" ht="31.5">
      <c r="A138" s="13">
        <v>2</v>
      </c>
      <c r="B138" s="70" t="s">
        <v>552</v>
      </c>
      <c r="C138" s="70" t="s">
        <v>413</v>
      </c>
      <c r="D138" s="80"/>
      <c r="E138" s="71">
        <v>20000</v>
      </c>
    </row>
    <row r="139" spans="1:5" ht="31.5">
      <c r="A139" s="13">
        <v>3</v>
      </c>
      <c r="B139" s="70" t="s">
        <v>414</v>
      </c>
      <c r="C139" s="70" t="s">
        <v>415</v>
      </c>
      <c r="D139" s="75" t="s">
        <v>554</v>
      </c>
      <c r="E139" s="71">
        <v>30000</v>
      </c>
    </row>
    <row r="140" spans="1:5" ht="31.5">
      <c r="A140" s="13">
        <v>4</v>
      </c>
      <c r="B140" s="70" t="s">
        <v>553</v>
      </c>
      <c r="C140" s="70" t="s">
        <v>323</v>
      </c>
      <c r="D140" s="70" t="s">
        <v>416</v>
      </c>
      <c r="E140" s="71">
        <v>30000</v>
      </c>
    </row>
    <row r="141" spans="1:5" s="5" customFormat="1" ht="16.5" thickBot="1">
      <c r="A141" s="19"/>
      <c r="B141" s="20" t="s">
        <v>487</v>
      </c>
      <c r="C141" s="21"/>
      <c r="D141" s="21"/>
      <c r="E141" s="17">
        <v>100000</v>
      </c>
    </row>
    <row r="142" spans="1:5" s="22" customFormat="1" ht="21" thickBot="1">
      <c r="A142" s="106" t="s">
        <v>555</v>
      </c>
      <c r="B142" s="107"/>
      <c r="C142" s="107"/>
      <c r="D142" s="107"/>
      <c r="E142" s="133"/>
    </row>
    <row r="143" spans="1:5" ht="15.75">
      <c r="A143" s="113" t="s">
        <v>230</v>
      </c>
      <c r="B143" s="114"/>
      <c r="C143" s="114"/>
      <c r="D143" s="114"/>
      <c r="E143" s="115"/>
    </row>
    <row r="144" spans="1:5" ht="31.5">
      <c r="A144" s="68">
        <v>1</v>
      </c>
      <c r="B144" s="77" t="s">
        <v>518</v>
      </c>
      <c r="C144" s="77" t="s">
        <v>519</v>
      </c>
      <c r="D144" s="81"/>
      <c r="E144" s="74">
        <v>100000</v>
      </c>
    </row>
    <row r="145" spans="1:5" s="5" customFormat="1" ht="16.5" thickBot="1">
      <c r="A145" s="42"/>
      <c r="B145" s="43" t="s">
        <v>488</v>
      </c>
      <c r="C145" s="69"/>
      <c r="D145" s="43"/>
      <c r="E145" s="45">
        <v>100000</v>
      </c>
    </row>
    <row r="146" spans="1:5" ht="15.75">
      <c r="A146" s="103" t="s">
        <v>231</v>
      </c>
      <c r="B146" s="104"/>
      <c r="C146" s="104"/>
      <c r="D146" s="104"/>
      <c r="E146" s="105"/>
    </row>
    <row r="147" spans="1:5" ht="31.5">
      <c r="A147" s="68">
        <v>1</v>
      </c>
      <c r="B147" s="77" t="s">
        <v>518</v>
      </c>
      <c r="C147" s="77" t="s">
        <v>519</v>
      </c>
      <c r="D147" s="81"/>
      <c r="E147" s="74">
        <v>100000</v>
      </c>
    </row>
    <row r="148" spans="1:5" s="5" customFormat="1" ht="16.5" thickBot="1">
      <c r="A148" s="19"/>
      <c r="B148" s="20" t="s">
        <v>489</v>
      </c>
      <c r="C148" s="25"/>
      <c r="D148" s="20"/>
      <c r="E148" s="17">
        <v>100000</v>
      </c>
    </row>
    <row r="149" spans="1:5" s="22" customFormat="1" ht="21" thickBot="1">
      <c r="A149" s="106" t="s">
        <v>556</v>
      </c>
      <c r="B149" s="107"/>
      <c r="C149" s="107"/>
      <c r="D149" s="107"/>
      <c r="E149" s="133"/>
    </row>
    <row r="150" spans="1:5" ht="15.75">
      <c r="A150" s="113" t="s">
        <v>232</v>
      </c>
      <c r="B150" s="114"/>
      <c r="C150" s="114"/>
      <c r="D150" s="114"/>
      <c r="E150" s="115"/>
    </row>
    <row r="151" spans="1:5" ht="31.5">
      <c r="A151" s="13">
        <v>1</v>
      </c>
      <c r="B151" s="75" t="s">
        <v>638</v>
      </c>
      <c r="C151" s="70" t="s">
        <v>264</v>
      </c>
      <c r="D151" s="77"/>
      <c r="E151" s="71">
        <v>74000</v>
      </c>
    </row>
    <row r="152" spans="1:5" ht="47.25">
      <c r="A152" s="13">
        <v>2</v>
      </c>
      <c r="B152" s="75" t="s">
        <v>0</v>
      </c>
      <c r="C152" s="70" t="s">
        <v>265</v>
      </c>
      <c r="D152" s="77"/>
      <c r="E152" s="71">
        <v>26000</v>
      </c>
    </row>
    <row r="153" spans="1:5" s="5" customFormat="1" ht="16.5" thickBot="1">
      <c r="A153" s="19"/>
      <c r="B153" s="20" t="s">
        <v>490</v>
      </c>
      <c r="C153" s="25"/>
      <c r="D153" s="20"/>
      <c r="E153" s="17">
        <f>SUM(E151:E152)</f>
        <v>100000</v>
      </c>
    </row>
    <row r="154" spans="1:5" ht="15.75">
      <c r="A154" s="113" t="s">
        <v>233</v>
      </c>
      <c r="B154" s="114"/>
      <c r="C154" s="114"/>
      <c r="D154" s="114"/>
      <c r="E154" s="115"/>
    </row>
    <row r="155" spans="1:5" ht="31.5">
      <c r="A155" s="13">
        <v>1</v>
      </c>
      <c r="B155" s="75" t="s">
        <v>1</v>
      </c>
      <c r="C155" s="70" t="s">
        <v>266</v>
      </c>
      <c r="D155" s="75" t="s">
        <v>3</v>
      </c>
      <c r="E155" s="71">
        <v>50000</v>
      </c>
    </row>
    <row r="156" spans="1:5" ht="31.5">
      <c r="A156" s="13">
        <v>2</v>
      </c>
      <c r="B156" s="75" t="s">
        <v>557</v>
      </c>
      <c r="C156" s="70" t="s">
        <v>266</v>
      </c>
      <c r="D156" s="75" t="s">
        <v>4</v>
      </c>
      <c r="E156" s="71">
        <v>50000</v>
      </c>
    </row>
    <row r="157" spans="1:5" s="5" customFormat="1" ht="16.5" thickBot="1">
      <c r="A157" s="19"/>
      <c r="B157" s="20" t="s">
        <v>491</v>
      </c>
      <c r="C157" s="25"/>
      <c r="D157" s="20"/>
      <c r="E157" s="17">
        <f>SUM(E155:E156)</f>
        <v>100000</v>
      </c>
    </row>
    <row r="158" spans="1:5" ht="15.75">
      <c r="A158" s="113" t="s">
        <v>234</v>
      </c>
      <c r="B158" s="114"/>
      <c r="C158" s="114"/>
      <c r="D158" s="114"/>
      <c r="E158" s="115"/>
    </row>
    <row r="159" spans="1:5" ht="47.25">
      <c r="A159" s="13">
        <v>1</v>
      </c>
      <c r="B159" s="75" t="s">
        <v>2</v>
      </c>
      <c r="C159" s="70" t="s">
        <v>5</v>
      </c>
      <c r="D159" s="75" t="s">
        <v>558</v>
      </c>
      <c r="E159" s="71">
        <v>100000</v>
      </c>
    </row>
    <row r="160" spans="1:5" s="5" customFormat="1" ht="16.5" thickBot="1">
      <c r="A160" s="19"/>
      <c r="B160" s="20" t="s">
        <v>492</v>
      </c>
      <c r="C160" s="25"/>
      <c r="D160" s="20"/>
      <c r="E160" s="17">
        <f>SUM(E159)</f>
        <v>100000</v>
      </c>
    </row>
    <row r="161" spans="1:5" ht="15.75">
      <c r="A161" s="113" t="s">
        <v>235</v>
      </c>
      <c r="B161" s="114"/>
      <c r="C161" s="114"/>
      <c r="D161" s="114"/>
      <c r="E161" s="115"/>
    </row>
    <row r="162" spans="1:5" ht="31.5">
      <c r="A162" s="13">
        <v>1</v>
      </c>
      <c r="B162" s="75" t="s">
        <v>560</v>
      </c>
      <c r="C162" s="75" t="s">
        <v>405</v>
      </c>
      <c r="D162" s="75" t="s">
        <v>559</v>
      </c>
      <c r="E162" s="71">
        <v>10000</v>
      </c>
    </row>
    <row r="163" spans="1:5" ht="31.5">
      <c r="A163" s="13">
        <v>2</v>
      </c>
      <c r="B163" s="75" t="s">
        <v>561</v>
      </c>
      <c r="C163" s="75" t="s">
        <v>405</v>
      </c>
      <c r="D163" s="75" t="s">
        <v>559</v>
      </c>
      <c r="E163" s="71">
        <v>12500</v>
      </c>
    </row>
    <row r="164" spans="1:5" ht="47.25">
      <c r="A164" s="13">
        <v>3</v>
      </c>
      <c r="B164" s="75" t="s">
        <v>562</v>
      </c>
      <c r="C164" s="75" t="s">
        <v>406</v>
      </c>
      <c r="D164" s="75" t="s">
        <v>563</v>
      </c>
      <c r="E164" s="71">
        <v>5000</v>
      </c>
    </row>
    <row r="165" spans="1:5" ht="47.25">
      <c r="A165" s="13">
        <v>4</v>
      </c>
      <c r="B165" s="75" t="s">
        <v>574</v>
      </c>
      <c r="C165" s="75" t="s">
        <v>405</v>
      </c>
      <c r="D165" s="75" t="s">
        <v>559</v>
      </c>
      <c r="E165" s="71">
        <v>12500</v>
      </c>
    </row>
    <row r="166" spans="1:5" ht="31.5">
      <c r="A166" s="13">
        <v>5</v>
      </c>
      <c r="B166" s="75" t="s">
        <v>564</v>
      </c>
      <c r="C166" s="75" t="s">
        <v>405</v>
      </c>
      <c r="D166" s="75" t="s">
        <v>559</v>
      </c>
      <c r="E166" s="71">
        <v>12500</v>
      </c>
    </row>
    <row r="167" spans="1:5" ht="31.5">
      <c r="A167" s="13">
        <v>6</v>
      </c>
      <c r="B167" s="75" t="s">
        <v>401</v>
      </c>
      <c r="C167" s="75" t="s">
        <v>405</v>
      </c>
      <c r="D167" s="75" t="s">
        <v>559</v>
      </c>
      <c r="E167" s="71">
        <v>12500</v>
      </c>
    </row>
    <row r="168" spans="1:5" ht="31.5">
      <c r="A168" s="13">
        <v>7</v>
      </c>
      <c r="B168" s="75" t="s">
        <v>575</v>
      </c>
      <c r="C168" s="75" t="s">
        <v>406</v>
      </c>
      <c r="D168" s="75" t="s">
        <v>559</v>
      </c>
      <c r="E168" s="71">
        <v>2500</v>
      </c>
    </row>
    <row r="169" spans="1:5" ht="31.5">
      <c r="A169" s="13">
        <v>8</v>
      </c>
      <c r="B169" s="75" t="s">
        <v>576</v>
      </c>
      <c r="C169" s="75" t="s">
        <v>406</v>
      </c>
      <c r="D169" s="75" t="s">
        <v>559</v>
      </c>
      <c r="E169" s="71">
        <v>2500</v>
      </c>
    </row>
    <row r="170" spans="1:5" ht="31.5">
      <c r="A170" s="13">
        <v>9</v>
      </c>
      <c r="B170" s="75" t="s">
        <v>565</v>
      </c>
      <c r="C170" s="75" t="s">
        <v>260</v>
      </c>
      <c r="D170" s="75" t="s">
        <v>559</v>
      </c>
      <c r="E170" s="71">
        <v>10000</v>
      </c>
    </row>
    <row r="171" spans="1:5" ht="31.5">
      <c r="A171" s="13">
        <v>10</v>
      </c>
      <c r="B171" s="75" t="s">
        <v>402</v>
      </c>
      <c r="C171" s="75" t="s">
        <v>260</v>
      </c>
      <c r="D171" s="75" t="s">
        <v>567</v>
      </c>
      <c r="E171" s="71">
        <v>5000</v>
      </c>
    </row>
    <row r="172" spans="1:5" ht="31.5">
      <c r="A172" s="13">
        <v>11</v>
      </c>
      <c r="B172" s="75" t="s">
        <v>403</v>
      </c>
      <c r="C172" s="75"/>
      <c r="D172" s="75" t="s">
        <v>559</v>
      </c>
      <c r="E172" s="71">
        <v>15000</v>
      </c>
    </row>
    <row r="173" spans="1:5" s="5" customFormat="1" ht="16.5" thickBot="1">
      <c r="A173" s="19"/>
      <c r="B173" s="20" t="s">
        <v>6</v>
      </c>
      <c r="C173" s="25"/>
      <c r="D173" s="20"/>
      <c r="E173" s="17">
        <f>SUM(E162:E172)</f>
        <v>100000</v>
      </c>
    </row>
    <row r="174" spans="1:5" ht="15.75">
      <c r="A174" s="113" t="s">
        <v>236</v>
      </c>
      <c r="B174" s="114"/>
      <c r="C174" s="114"/>
      <c r="D174" s="114"/>
      <c r="E174" s="115"/>
    </row>
    <row r="175" spans="1:5" ht="31.5">
      <c r="A175" s="26">
        <v>1</v>
      </c>
      <c r="B175" s="75" t="s">
        <v>7</v>
      </c>
      <c r="C175" s="82" t="s">
        <v>239</v>
      </c>
      <c r="D175" s="79" t="s">
        <v>566</v>
      </c>
      <c r="E175" s="78">
        <v>20500</v>
      </c>
    </row>
    <row r="176" spans="1:5" ht="31.5">
      <c r="A176" s="27">
        <v>2</v>
      </c>
      <c r="B176" s="75" t="s">
        <v>8</v>
      </c>
      <c r="C176" s="82" t="s">
        <v>239</v>
      </c>
      <c r="D176" s="79" t="s">
        <v>566</v>
      </c>
      <c r="E176" s="78">
        <v>20500</v>
      </c>
    </row>
    <row r="177" spans="1:5" ht="31.5">
      <c r="A177" s="27">
        <v>3</v>
      </c>
      <c r="B177" s="75" t="s">
        <v>9</v>
      </c>
      <c r="C177" s="82" t="s">
        <v>239</v>
      </c>
      <c r="D177" s="79" t="s">
        <v>566</v>
      </c>
      <c r="E177" s="78">
        <v>20500</v>
      </c>
    </row>
    <row r="178" spans="1:5" ht="47.25">
      <c r="A178" s="27">
        <v>4</v>
      </c>
      <c r="B178" s="75" t="s">
        <v>10</v>
      </c>
      <c r="C178" s="82" t="s">
        <v>404</v>
      </c>
      <c r="D178" s="79" t="s">
        <v>566</v>
      </c>
      <c r="E178" s="78">
        <v>6000</v>
      </c>
    </row>
    <row r="179" spans="1:5" ht="15.75">
      <c r="A179" s="27">
        <v>5</v>
      </c>
      <c r="B179" s="75" t="s">
        <v>11</v>
      </c>
      <c r="C179" s="82" t="s">
        <v>267</v>
      </c>
      <c r="D179" s="79" t="s">
        <v>569</v>
      </c>
      <c r="E179" s="78">
        <v>10000</v>
      </c>
    </row>
    <row r="180" spans="1:5" ht="15.75">
      <c r="A180" s="126">
        <v>6</v>
      </c>
      <c r="B180" s="75" t="s">
        <v>12</v>
      </c>
      <c r="C180" s="128" t="s">
        <v>268</v>
      </c>
      <c r="D180" s="118" t="s">
        <v>566</v>
      </c>
      <c r="E180" s="130">
        <v>4000</v>
      </c>
    </row>
    <row r="181" spans="1:5" ht="15.75">
      <c r="A181" s="132"/>
      <c r="B181" s="75" t="s">
        <v>13</v>
      </c>
      <c r="C181" s="102"/>
      <c r="D181" s="125"/>
      <c r="E181" s="131"/>
    </row>
    <row r="182" spans="1:5" ht="15.75">
      <c r="A182" s="132"/>
      <c r="B182" s="75" t="s">
        <v>20</v>
      </c>
      <c r="C182" s="102"/>
      <c r="D182" s="125"/>
      <c r="E182" s="131"/>
    </row>
    <row r="183" spans="1:5" ht="31.5">
      <c r="A183" s="27">
        <v>7</v>
      </c>
      <c r="B183" s="75" t="s">
        <v>14</v>
      </c>
      <c r="C183" s="82" t="s">
        <v>269</v>
      </c>
      <c r="D183" s="75" t="s">
        <v>566</v>
      </c>
      <c r="E183" s="83">
        <v>7000</v>
      </c>
    </row>
    <row r="184" spans="1:5" ht="15.75">
      <c r="A184" s="126">
        <v>8</v>
      </c>
      <c r="B184" s="75" t="s">
        <v>15</v>
      </c>
      <c r="C184" s="128" t="s">
        <v>407</v>
      </c>
      <c r="D184" s="118" t="s">
        <v>568</v>
      </c>
      <c r="E184" s="111">
        <v>7500</v>
      </c>
    </row>
    <row r="185" spans="1:5" ht="15.75">
      <c r="A185" s="132"/>
      <c r="B185" s="75" t="s">
        <v>16</v>
      </c>
      <c r="C185" s="102"/>
      <c r="D185" s="125"/>
      <c r="E185" s="112"/>
    </row>
    <row r="186" spans="1:5" ht="15.75">
      <c r="A186" s="132"/>
      <c r="B186" s="75" t="s">
        <v>17</v>
      </c>
      <c r="C186" s="102"/>
      <c r="D186" s="125"/>
      <c r="E186" s="112"/>
    </row>
    <row r="187" spans="1:5" ht="15.75">
      <c r="A187" s="132"/>
      <c r="B187" s="75" t="s">
        <v>18</v>
      </c>
      <c r="C187" s="129"/>
      <c r="D187" s="125"/>
      <c r="E187" s="112"/>
    </row>
    <row r="188" spans="1:5" ht="31.5">
      <c r="A188" s="27">
        <v>9</v>
      </c>
      <c r="B188" s="75" t="s">
        <v>19</v>
      </c>
      <c r="C188" s="82" t="s">
        <v>270</v>
      </c>
      <c r="D188" s="79" t="s">
        <v>569</v>
      </c>
      <c r="E188" s="83">
        <v>4000</v>
      </c>
    </row>
    <row r="189" spans="1:5" s="5" customFormat="1" ht="16.5" thickBot="1">
      <c r="A189" s="19"/>
      <c r="B189" s="20" t="s">
        <v>493</v>
      </c>
      <c r="C189" s="25"/>
      <c r="D189" s="20"/>
      <c r="E189" s="28">
        <f>SUM(E175:E188)</f>
        <v>100000</v>
      </c>
    </row>
    <row r="190" spans="1:5" ht="15.75">
      <c r="A190" s="113" t="s">
        <v>570</v>
      </c>
      <c r="B190" s="114"/>
      <c r="C190" s="114"/>
      <c r="D190" s="114"/>
      <c r="E190" s="115"/>
    </row>
    <row r="191" spans="1:5" ht="31.5">
      <c r="A191" s="13">
        <v>1</v>
      </c>
      <c r="B191" s="75" t="s">
        <v>271</v>
      </c>
      <c r="C191" s="70" t="s">
        <v>272</v>
      </c>
      <c r="D191" s="75" t="s">
        <v>273</v>
      </c>
      <c r="E191" s="71">
        <v>10000</v>
      </c>
    </row>
    <row r="192" spans="1:5" ht="31.5">
      <c r="A192" s="13">
        <v>2</v>
      </c>
      <c r="B192" s="75" t="s">
        <v>274</v>
      </c>
      <c r="C192" s="70" t="s">
        <v>571</v>
      </c>
      <c r="D192" s="75" t="s">
        <v>273</v>
      </c>
      <c r="E192" s="130">
        <v>11000</v>
      </c>
    </row>
    <row r="193" spans="1:5" ht="31.5">
      <c r="A193" s="96">
        <v>3</v>
      </c>
      <c r="B193" s="75" t="s">
        <v>572</v>
      </c>
      <c r="C193" s="75" t="s">
        <v>472</v>
      </c>
      <c r="D193" s="75" t="s">
        <v>573</v>
      </c>
      <c r="E193" s="131"/>
    </row>
    <row r="194" spans="1:5" ht="47.25">
      <c r="A194" s="13">
        <v>4</v>
      </c>
      <c r="B194" s="75" t="s">
        <v>88</v>
      </c>
      <c r="C194" s="70" t="s">
        <v>397</v>
      </c>
      <c r="D194" s="75" t="s">
        <v>573</v>
      </c>
      <c r="E194" s="97"/>
    </row>
    <row r="195" spans="1:5" ht="94.5">
      <c r="A195" s="13">
        <v>5</v>
      </c>
      <c r="B195" s="75" t="s">
        <v>275</v>
      </c>
      <c r="C195" s="70" t="s">
        <v>89</v>
      </c>
      <c r="D195" s="75" t="s">
        <v>21</v>
      </c>
      <c r="E195" s="71">
        <v>9000</v>
      </c>
    </row>
    <row r="196" spans="1:5" ht="110.25">
      <c r="A196" s="13" t="s">
        <v>430</v>
      </c>
      <c r="B196" s="75" t="s">
        <v>276</v>
      </c>
      <c r="C196" s="70" t="s">
        <v>90</v>
      </c>
      <c r="D196" s="75" t="s">
        <v>396</v>
      </c>
      <c r="E196" s="71">
        <v>7000</v>
      </c>
    </row>
    <row r="197" spans="1:5" ht="31.5">
      <c r="A197" s="13">
        <v>7</v>
      </c>
      <c r="B197" s="75" t="s">
        <v>91</v>
      </c>
      <c r="C197" s="70" t="s">
        <v>399</v>
      </c>
      <c r="D197" s="75" t="s">
        <v>93</v>
      </c>
      <c r="E197" s="130">
        <v>13000</v>
      </c>
    </row>
    <row r="198" spans="1:5" ht="31.5">
      <c r="A198" s="13">
        <v>8</v>
      </c>
      <c r="B198" s="75" t="s">
        <v>92</v>
      </c>
      <c r="C198" s="70" t="s">
        <v>96</v>
      </c>
      <c r="D198" s="75" t="s">
        <v>94</v>
      </c>
      <c r="E198" s="131"/>
    </row>
    <row r="199" spans="1:5" ht="31.5">
      <c r="A199" s="13">
        <v>9</v>
      </c>
      <c r="B199" s="75" t="s">
        <v>97</v>
      </c>
      <c r="C199" s="70" t="s">
        <v>277</v>
      </c>
      <c r="D199" s="75" t="s">
        <v>95</v>
      </c>
      <c r="E199" s="131"/>
    </row>
    <row r="200" spans="1:5" ht="31.5">
      <c r="A200" s="13">
        <v>10</v>
      </c>
      <c r="B200" s="75" t="s">
        <v>98</v>
      </c>
      <c r="C200" s="70" t="s">
        <v>279</v>
      </c>
      <c r="D200" s="75" t="s">
        <v>99</v>
      </c>
      <c r="E200" s="97"/>
    </row>
    <row r="201" spans="1:5" ht="31.5">
      <c r="A201" s="13">
        <v>11</v>
      </c>
      <c r="B201" s="75" t="s">
        <v>280</v>
      </c>
      <c r="C201" s="70" t="s">
        <v>398</v>
      </c>
      <c r="D201" s="75" t="s">
        <v>100</v>
      </c>
      <c r="E201" s="130">
        <v>10000</v>
      </c>
    </row>
    <row r="202" spans="1:5" ht="31.5">
      <c r="A202" s="13">
        <v>12</v>
      </c>
      <c r="B202" s="75" t="s">
        <v>281</v>
      </c>
      <c r="C202" s="70" t="s">
        <v>398</v>
      </c>
      <c r="D202" s="75" t="s">
        <v>101</v>
      </c>
      <c r="E202" s="131"/>
    </row>
    <row r="203" spans="1:5" ht="15.75">
      <c r="A203" s="13">
        <v>13</v>
      </c>
      <c r="B203" s="75" t="s">
        <v>282</v>
      </c>
      <c r="C203" s="70" t="s">
        <v>348</v>
      </c>
      <c r="D203" s="75" t="s">
        <v>95</v>
      </c>
      <c r="E203" s="131"/>
    </row>
    <row r="204" spans="1:5" ht="31.5">
      <c r="A204" s="13">
        <v>14</v>
      </c>
      <c r="B204" s="75" t="s">
        <v>103</v>
      </c>
      <c r="C204" s="70" t="s">
        <v>348</v>
      </c>
      <c r="D204" s="75" t="s">
        <v>101</v>
      </c>
      <c r="E204" s="97"/>
    </row>
    <row r="205" spans="1:5" ht="31.5">
      <c r="A205" s="13">
        <v>15</v>
      </c>
      <c r="B205" s="75" t="s">
        <v>104</v>
      </c>
      <c r="C205" s="70" t="s">
        <v>283</v>
      </c>
      <c r="D205" s="75" t="s">
        <v>95</v>
      </c>
      <c r="E205" s="71">
        <v>10000</v>
      </c>
    </row>
    <row r="206" spans="1:5" ht="31.5">
      <c r="A206" s="13">
        <v>16</v>
      </c>
      <c r="B206" s="75" t="s">
        <v>22</v>
      </c>
      <c r="C206" s="75" t="s">
        <v>284</v>
      </c>
      <c r="D206" s="75" t="s">
        <v>102</v>
      </c>
      <c r="E206" s="71">
        <v>30000</v>
      </c>
    </row>
    <row r="207" spans="1:5" ht="16.5" thickBot="1">
      <c r="A207" s="19"/>
      <c r="B207" s="20" t="s">
        <v>494</v>
      </c>
      <c r="C207" s="25"/>
      <c r="D207" s="20"/>
      <c r="E207" s="28">
        <f>SUM(E191:E206)</f>
        <v>100000</v>
      </c>
    </row>
    <row r="208" spans="1:5" ht="15.75">
      <c r="A208" s="113" t="s">
        <v>237</v>
      </c>
      <c r="B208" s="114"/>
      <c r="C208" s="114"/>
      <c r="D208" s="114"/>
      <c r="E208" s="115"/>
    </row>
    <row r="209" spans="1:5" ht="31.5">
      <c r="A209" s="13">
        <v>1</v>
      </c>
      <c r="B209" s="70" t="s">
        <v>320</v>
      </c>
      <c r="C209" s="70" t="s">
        <v>285</v>
      </c>
      <c r="D209" s="75" t="s">
        <v>105</v>
      </c>
      <c r="E209" s="130">
        <v>12395</v>
      </c>
    </row>
    <row r="210" spans="1:5" ht="31.5">
      <c r="A210" s="13">
        <v>2</v>
      </c>
      <c r="B210" s="70" t="s">
        <v>23</v>
      </c>
      <c r="C210" s="70" t="s">
        <v>286</v>
      </c>
      <c r="D210" s="75" t="s">
        <v>106</v>
      </c>
      <c r="E210" s="131"/>
    </row>
    <row r="211" spans="1:5" ht="31.5">
      <c r="A211" s="13">
        <v>3</v>
      </c>
      <c r="B211" s="70" t="s">
        <v>287</v>
      </c>
      <c r="C211" s="70" t="s">
        <v>288</v>
      </c>
      <c r="D211" s="75" t="s">
        <v>107</v>
      </c>
      <c r="E211" s="131"/>
    </row>
    <row r="212" spans="1:5" ht="31.5">
      <c r="A212" s="13">
        <v>4</v>
      </c>
      <c r="B212" s="70" t="s">
        <v>109</v>
      </c>
      <c r="C212" s="70" t="s">
        <v>289</v>
      </c>
      <c r="D212" s="75" t="s">
        <v>108</v>
      </c>
      <c r="E212" s="131"/>
    </row>
    <row r="213" spans="1:5" ht="31.5">
      <c r="A213" s="13">
        <v>5</v>
      </c>
      <c r="B213" s="70" t="s">
        <v>110</v>
      </c>
      <c r="C213" s="70" t="s">
        <v>290</v>
      </c>
      <c r="D213" s="75" t="s">
        <v>108</v>
      </c>
      <c r="E213" s="131"/>
    </row>
    <row r="214" spans="1:5" ht="31.5">
      <c r="A214" s="13">
        <v>6</v>
      </c>
      <c r="B214" s="70" t="s">
        <v>111</v>
      </c>
      <c r="C214" s="70" t="s">
        <v>291</v>
      </c>
      <c r="D214" s="75" t="s">
        <v>108</v>
      </c>
      <c r="E214" s="97"/>
    </row>
    <row r="215" spans="1:5" ht="47.25">
      <c r="A215" s="13">
        <v>7</v>
      </c>
      <c r="B215" s="70" t="s">
        <v>112</v>
      </c>
      <c r="C215" s="70" t="s">
        <v>292</v>
      </c>
      <c r="D215" s="75" t="s">
        <v>293</v>
      </c>
      <c r="E215" s="71">
        <v>10409</v>
      </c>
    </row>
    <row r="216" spans="1:5" ht="31.5">
      <c r="A216" s="13">
        <v>8</v>
      </c>
      <c r="B216" s="70" t="s">
        <v>294</v>
      </c>
      <c r="C216" s="70" t="s">
        <v>295</v>
      </c>
      <c r="D216" s="75" t="s">
        <v>294</v>
      </c>
      <c r="E216" s="130">
        <v>25261</v>
      </c>
    </row>
    <row r="217" spans="1:5" ht="31.5">
      <c r="A217" s="13">
        <v>9</v>
      </c>
      <c r="B217" s="70" t="s">
        <v>120</v>
      </c>
      <c r="C217" s="70" t="s">
        <v>295</v>
      </c>
      <c r="D217" s="75" t="s">
        <v>113</v>
      </c>
      <c r="E217" s="131"/>
    </row>
    <row r="218" spans="1:5" ht="31.5">
      <c r="A218" s="13">
        <v>10</v>
      </c>
      <c r="B218" s="70" t="s">
        <v>121</v>
      </c>
      <c r="C218" s="70" t="s">
        <v>295</v>
      </c>
      <c r="D218" s="75" t="s">
        <v>113</v>
      </c>
      <c r="E218" s="131"/>
    </row>
    <row r="219" spans="1:5" ht="15.75">
      <c r="A219" s="13">
        <v>11</v>
      </c>
      <c r="B219" s="70" t="s">
        <v>122</v>
      </c>
      <c r="C219" s="70" t="s">
        <v>296</v>
      </c>
      <c r="D219" s="75" t="s">
        <v>101</v>
      </c>
      <c r="E219" s="131"/>
    </row>
    <row r="220" spans="1:5" ht="15.75">
      <c r="A220" s="13">
        <v>12</v>
      </c>
      <c r="B220" s="70" t="s">
        <v>297</v>
      </c>
      <c r="C220" s="70" t="s">
        <v>298</v>
      </c>
      <c r="D220" s="75" t="s">
        <v>299</v>
      </c>
      <c r="E220" s="131"/>
    </row>
    <row r="221" spans="1:5" ht="15.75">
      <c r="A221" s="13">
        <v>13</v>
      </c>
      <c r="B221" s="70" t="s">
        <v>300</v>
      </c>
      <c r="C221" s="70" t="s">
        <v>125</v>
      </c>
      <c r="D221" s="75" t="s">
        <v>114</v>
      </c>
      <c r="E221" s="97"/>
    </row>
    <row r="222" spans="1:5" ht="15.75">
      <c r="A222" s="126">
        <v>14</v>
      </c>
      <c r="B222" s="128" t="s">
        <v>301</v>
      </c>
      <c r="C222" s="128" t="s">
        <v>302</v>
      </c>
      <c r="D222" s="118" t="s">
        <v>115</v>
      </c>
      <c r="E222" s="130">
        <v>6077</v>
      </c>
    </row>
    <row r="223" spans="1:5" ht="105.75" customHeight="1">
      <c r="A223" s="127"/>
      <c r="B223" s="129"/>
      <c r="C223" s="129"/>
      <c r="D223" s="124"/>
      <c r="E223" s="131"/>
    </row>
    <row r="224" spans="1:5" ht="15.75">
      <c r="A224" s="126">
        <v>15</v>
      </c>
      <c r="B224" s="128" t="s">
        <v>303</v>
      </c>
      <c r="C224" s="128" t="s">
        <v>126</v>
      </c>
      <c r="D224" s="118" t="s">
        <v>116</v>
      </c>
      <c r="E224" s="131"/>
    </row>
    <row r="225" spans="1:5" ht="15.75">
      <c r="A225" s="127"/>
      <c r="B225" s="129"/>
      <c r="C225" s="129"/>
      <c r="D225" s="124"/>
      <c r="E225" s="97"/>
    </row>
    <row r="226" spans="1:5" ht="78.75">
      <c r="A226" s="13">
        <v>16</v>
      </c>
      <c r="B226" s="70" t="s">
        <v>304</v>
      </c>
      <c r="C226" s="70" t="s">
        <v>127</v>
      </c>
      <c r="D226" s="75" t="s">
        <v>105</v>
      </c>
      <c r="E226" s="130">
        <v>12395</v>
      </c>
    </row>
    <row r="227" spans="1:5" ht="31.5">
      <c r="A227" s="13">
        <v>17</v>
      </c>
      <c r="B227" s="70" t="s">
        <v>305</v>
      </c>
      <c r="C227" s="70" t="s">
        <v>306</v>
      </c>
      <c r="D227" s="75"/>
      <c r="E227" s="97"/>
    </row>
    <row r="228" spans="1:5" ht="110.25">
      <c r="A228" s="13">
        <v>18</v>
      </c>
      <c r="B228" s="70" t="s">
        <v>307</v>
      </c>
      <c r="C228" s="70" t="s">
        <v>128</v>
      </c>
      <c r="D228" s="75" t="s">
        <v>117</v>
      </c>
      <c r="E228" s="130">
        <v>20855</v>
      </c>
    </row>
    <row r="229" spans="1:5" ht="117.75" customHeight="1">
      <c r="A229" s="13">
        <v>19</v>
      </c>
      <c r="B229" s="70" t="s">
        <v>308</v>
      </c>
      <c r="C229" s="70" t="s">
        <v>128</v>
      </c>
      <c r="D229" s="75" t="s">
        <v>117</v>
      </c>
      <c r="E229" s="131"/>
    </row>
    <row r="230" spans="1:5" ht="15.75">
      <c r="A230" s="126">
        <v>20</v>
      </c>
      <c r="B230" s="128" t="s">
        <v>24</v>
      </c>
      <c r="C230" s="128" t="s">
        <v>309</v>
      </c>
      <c r="D230" s="118"/>
      <c r="E230" s="131"/>
    </row>
    <row r="231" spans="1:5" ht="15.75">
      <c r="A231" s="127"/>
      <c r="B231" s="129"/>
      <c r="C231" s="129"/>
      <c r="D231" s="124"/>
      <c r="E231" s="97"/>
    </row>
    <row r="232" spans="1:5" ht="47.25">
      <c r="A232" s="13">
        <v>21</v>
      </c>
      <c r="B232" s="70" t="s">
        <v>310</v>
      </c>
      <c r="C232" s="70" t="s">
        <v>311</v>
      </c>
      <c r="D232" s="75" t="s">
        <v>129</v>
      </c>
      <c r="E232" s="130">
        <v>12608</v>
      </c>
    </row>
    <row r="233" spans="1:5" ht="47.25">
      <c r="A233" s="13">
        <v>22</v>
      </c>
      <c r="B233" s="70" t="s">
        <v>312</v>
      </c>
      <c r="C233" s="70" t="s">
        <v>313</v>
      </c>
      <c r="D233" s="75" t="s">
        <v>118</v>
      </c>
      <c r="E233" s="131"/>
    </row>
    <row r="234" spans="1:5" ht="31.5">
      <c r="A234" s="13">
        <v>23</v>
      </c>
      <c r="B234" s="70" t="s">
        <v>123</v>
      </c>
      <c r="C234" s="70" t="s">
        <v>314</v>
      </c>
      <c r="D234" s="75" t="s">
        <v>315</v>
      </c>
      <c r="E234" s="131"/>
    </row>
    <row r="235" spans="1:5" ht="31.5">
      <c r="A235" s="13">
        <v>24</v>
      </c>
      <c r="B235" s="70" t="s">
        <v>316</v>
      </c>
      <c r="C235" s="70" t="s">
        <v>473</v>
      </c>
      <c r="D235" s="75" t="s">
        <v>106</v>
      </c>
      <c r="E235" s="131"/>
    </row>
    <row r="236" spans="1:5" ht="15.75">
      <c r="A236" s="13">
        <v>25</v>
      </c>
      <c r="B236" s="70" t="s">
        <v>317</v>
      </c>
      <c r="C236" s="70" t="s">
        <v>318</v>
      </c>
      <c r="D236" s="75" t="s">
        <v>119</v>
      </c>
      <c r="E236" s="131"/>
    </row>
    <row r="237" spans="1:5" ht="15.75">
      <c r="A237" s="13">
        <v>26</v>
      </c>
      <c r="B237" s="70" t="s">
        <v>319</v>
      </c>
      <c r="C237" s="70" t="s">
        <v>309</v>
      </c>
      <c r="D237" s="75" t="s">
        <v>113</v>
      </c>
      <c r="E237" s="131"/>
    </row>
    <row r="238" spans="1:5" ht="31.5">
      <c r="A238" s="13">
        <v>27</v>
      </c>
      <c r="B238" s="70" t="s">
        <v>124</v>
      </c>
      <c r="C238" s="70" t="s">
        <v>130</v>
      </c>
      <c r="D238" s="75" t="s">
        <v>113</v>
      </c>
      <c r="E238" s="97"/>
    </row>
    <row r="239" spans="1:5" s="5" customFormat="1" ht="16.5" thickBot="1">
      <c r="A239" s="14"/>
      <c r="B239" s="15" t="s">
        <v>495</v>
      </c>
      <c r="C239" s="29"/>
      <c r="D239" s="15"/>
      <c r="E239" s="17">
        <f>SUM(E209:E238)</f>
        <v>100000</v>
      </c>
    </row>
    <row r="240" spans="1:5" s="5" customFormat="1" ht="20.25">
      <c r="A240" s="98" t="s">
        <v>132</v>
      </c>
      <c r="B240" s="99"/>
      <c r="C240" s="99"/>
      <c r="D240" s="99"/>
      <c r="E240" s="100"/>
    </row>
    <row r="241" spans="1:5" ht="15.75">
      <c r="A241" s="108" t="s">
        <v>131</v>
      </c>
      <c r="B241" s="109"/>
      <c r="C241" s="109"/>
      <c r="D241" s="109"/>
      <c r="E241" s="110"/>
    </row>
    <row r="242" spans="1:5" ht="47.25">
      <c r="A242" s="13">
        <v>1</v>
      </c>
      <c r="B242" s="75" t="s">
        <v>133</v>
      </c>
      <c r="C242" s="70" t="s">
        <v>321</v>
      </c>
      <c r="D242" s="75" t="s">
        <v>322</v>
      </c>
      <c r="E242" s="71">
        <v>100000</v>
      </c>
    </row>
    <row r="243" spans="1:5" s="5" customFormat="1" ht="16.5" thickBot="1">
      <c r="A243" s="14"/>
      <c r="B243" s="15" t="s">
        <v>496</v>
      </c>
      <c r="C243" s="29"/>
      <c r="D243" s="15"/>
      <c r="E243" s="17">
        <v>100000</v>
      </c>
    </row>
    <row r="244" spans="1:5" ht="15.75">
      <c r="A244" s="113" t="s">
        <v>134</v>
      </c>
      <c r="B244" s="114"/>
      <c r="C244" s="114"/>
      <c r="D244" s="114"/>
      <c r="E244" s="115"/>
    </row>
    <row r="245" spans="1:5" ht="31.5">
      <c r="A245" s="13">
        <v>1</v>
      </c>
      <c r="B245" s="75" t="s">
        <v>25</v>
      </c>
      <c r="C245" s="70" t="s">
        <v>309</v>
      </c>
      <c r="D245" s="75" t="s">
        <v>326</v>
      </c>
      <c r="E245" s="71">
        <v>34000</v>
      </c>
    </row>
    <row r="246" spans="1:5" ht="31.5">
      <c r="A246" s="13">
        <v>2</v>
      </c>
      <c r="B246" s="75" t="s">
        <v>26</v>
      </c>
      <c r="C246" s="70" t="s">
        <v>309</v>
      </c>
      <c r="D246" s="75" t="s">
        <v>326</v>
      </c>
      <c r="E246" s="71">
        <v>17000</v>
      </c>
    </row>
    <row r="247" spans="1:5" ht="31.5">
      <c r="A247" s="13">
        <v>3</v>
      </c>
      <c r="B247" s="75" t="s">
        <v>27</v>
      </c>
      <c r="C247" s="70" t="s">
        <v>309</v>
      </c>
      <c r="D247" s="75" t="s">
        <v>326</v>
      </c>
      <c r="E247" s="71">
        <v>17000</v>
      </c>
    </row>
    <row r="248" spans="1:5" ht="31.5">
      <c r="A248" s="13">
        <v>4</v>
      </c>
      <c r="B248" s="75" t="s">
        <v>28</v>
      </c>
      <c r="C248" s="70" t="s">
        <v>309</v>
      </c>
      <c r="D248" s="75" t="s">
        <v>326</v>
      </c>
      <c r="E248" s="71">
        <v>17000</v>
      </c>
    </row>
    <row r="249" spans="1:5" ht="31.5">
      <c r="A249" s="13">
        <v>5</v>
      </c>
      <c r="B249" s="75" t="s">
        <v>29</v>
      </c>
      <c r="C249" s="70" t="s">
        <v>309</v>
      </c>
      <c r="D249" s="75" t="s">
        <v>327</v>
      </c>
      <c r="E249" s="71">
        <v>15000</v>
      </c>
    </row>
    <row r="250" spans="1:5" s="5" customFormat="1" ht="16.5" thickBot="1">
      <c r="A250" s="14"/>
      <c r="B250" s="15" t="s">
        <v>497</v>
      </c>
      <c r="C250" s="29"/>
      <c r="D250" s="15"/>
      <c r="E250" s="17">
        <f>SUM(E245:E249)</f>
        <v>100000</v>
      </c>
    </row>
    <row r="251" spans="1:5" ht="15.75">
      <c r="A251" s="113" t="s">
        <v>135</v>
      </c>
      <c r="B251" s="114"/>
      <c r="C251" s="114"/>
      <c r="D251" s="114"/>
      <c r="E251" s="115"/>
    </row>
    <row r="252" spans="1:5" ht="47.25">
      <c r="A252" s="30">
        <v>1</v>
      </c>
      <c r="B252" s="75" t="s">
        <v>136</v>
      </c>
      <c r="C252" s="70" t="s">
        <v>325</v>
      </c>
      <c r="D252" s="75" t="s">
        <v>470</v>
      </c>
      <c r="E252" s="71">
        <v>60000</v>
      </c>
    </row>
    <row r="253" spans="1:5" ht="47.25">
      <c r="A253" s="30">
        <v>2</v>
      </c>
      <c r="B253" s="75" t="s">
        <v>137</v>
      </c>
      <c r="C253" s="70" t="s">
        <v>324</v>
      </c>
      <c r="D253" s="75" t="s">
        <v>471</v>
      </c>
      <c r="E253" s="71">
        <v>40000</v>
      </c>
    </row>
    <row r="254" spans="1:5" s="5" customFormat="1" ht="16.5" thickBot="1">
      <c r="A254" s="14"/>
      <c r="B254" s="15" t="s">
        <v>498</v>
      </c>
      <c r="C254" s="29"/>
      <c r="D254" s="15"/>
      <c r="E254" s="17">
        <f>SUM(E252:E253)</f>
        <v>100000</v>
      </c>
    </row>
    <row r="255" spans="1:5" ht="15.75">
      <c r="A255" s="113" t="s">
        <v>138</v>
      </c>
      <c r="B255" s="114"/>
      <c r="C255" s="114"/>
      <c r="D255" s="114"/>
      <c r="E255" s="115"/>
    </row>
    <row r="256" spans="1:5" ht="47.25">
      <c r="A256" s="13">
        <v>1</v>
      </c>
      <c r="B256" s="75" t="s">
        <v>139</v>
      </c>
      <c r="C256" s="70" t="s">
        <v>141</v>
      </c>
      <c r="D256" s="118" t="s">
        <v>142</v>
      </c>
      <c r="E256" s="71">
        <v>30000</v>
      </c>
    </row>
    <row r="257" spans="1:5" ht="31.5">
      <c r="A257" s="13">
        <f>A256+1</f>
        <v>2</v>
      </c>
      <c r="B257" s="75" t="s">
        <v>139</v>
      </c>
      <c r="C257" s="70" t="s">
        <v>408</v>
      </c>
      <c r="D257" s="124"/>
      <c r="E257" s="71">
        <v>7000</v>
      </c>
    </row>
    <row r="258" spans="1:5" ht="47.25">
      <c r="A258" s="13">
        <f>A257+1</f>
        <v>3</v>
      </c>
      <c r="B258" s="75" t="s">
        <v>140</v>
      </c>
      <c r="C258" s="70" t="s">
        <v>323</v>
      </c>
      <c r="D258" s="75" t="s">
        <v>142</v>
      </c>
      <c r="E258" s="71">
        <v>25000</v>
      </c>
    </row>
    <row r="259" spans="1:5" ht="63">
      <c r="A259" s="13">
        <f>A258+1</f>
        <v>4</v>
      </c>
      <c r="B259" s="75" t="s">
        <v>144</v>
      </c>
      <c r="C259" s="70" t="s">
        <v>328</v>
      </c>
      <c r="D259" s="75" t="s">
        <v>143</v>
      </c>
      <c r="E259" s="71">
        <v>15000</v>
      </c>
    </row>
    <row r="260" spans="1:5" ht="47.25">
      <c r="A260" s="13">
        <f>A259+1</f>
        <v>5</v>
      </c>
      <c r="B260" s="75" t="s">
        <v>146</v>
      </c>
      <c r="C260" s="70" t="s">
        <v>329</v>
      </c>
      <c r="D260" s="75" t="s">
        <v>142</v>
      </c>
      <c r="E260" s="71">
        <v>23000</v>
      </c>
    </row>
    <row r="261" spans="1:5" s="5" customFormat="1" ht="16.5" thickBot="1">
      <c r="A261" s="14"/>
      <c r="B261" s="15" t="s">
        <v>499</v>
      </c>
      <c r="C261" s="16"/>
      <c r="D261" s="15"/>
      <c r="E261" s="17">
        <f>SUM(E256:E260)</f>
        <v>100000</v>
      </c>
    </row>
    <row r="262" spans="1:5" ht="15.75">
      <c r="A262" s="116" t="s">
        <v>145</v>
      </c>
      <c r="B262" s="117"/>
      <c r="C262" s="117"/>
      <c r="D262" s="117"/>
      <c r="E262" s="115"/>
    </row>
    <row r="263" spans="1:5" ht="47.25">
      <c r="A263" s="67">
        <v>1</v>
      </c>
      <c r="B263" s="75" t="s">
        <v>148</v>
      </c>
      <c r="C263" s="75" t="s">
        <v>405</v>
      </c>
      <c r="D263" s="70" t="s">
        <v>147</v>
      </c>
      <c r="E263" s="84">
        <v>70000</v>
      </c>
    </row>
    <row r="264" spans="1:5" ht="31.5">
      <c r="A264" s="67">
        <v>2</v>
      </c>
      <c r="B264" s="75" t="s">
        <v>517</v>
      </c>
      <c r="C264" s="75" t="s">
        <v>516</v>
      </c>
      <c r="D264" s="75" t="s">
        <v>30</v>
      </c>
      <c r="E264" s="84">
        <v>30000</v>
      </c>
    </row>
    <row r="265" spans="1:5" s="5" customFormat="1" ht="16.5" thickBot="1">
      <c r="A265" s="14"/>
      <c r="B265" s="15" t="s">
        <v>500</v>
      </c>
      <c r="C265" s="29"/>
      <c r="D265" s="15"/>
      <c r="E265" s="17">
        <f>SUM(E263:E264)</f>
        <v>100000</v>
      </c>
    </row>
    <row r="266" spans="1:5" ht="15.75">
      <c r="A266" s="113" t="s">
        <v>149</v>
      </c>
      <c r="B266" s="114"/>
      <c r="C266" s="114"/>
      <c r="D266" s="114"/>
      <c r="E266" s="115"/>
    </row>
    <row r="267" spans="1:5" ht="15.75">
      <c r="A267" s="13">
        <v>1</v>
      </c>
      <c r="B267" s="75" t="s">
        <v>31</v>
      </c>
      <c r="C267" s="70" t="s">
        <v>278</v>
      </c>
      <c r="D267" s="118" t="s">
        <v>150</v>
      </c>
      <c r="E267" s="71">
        <v>21000</v>
      </c>
    </row>
    <row r="268" spans="1:5" ht="15.75">
      <c r="A268" s="13">
        <f aca="true" t="shared" si="0" ref="A268:A273">A267+1</f>
        <v>2</v>
      </c>
      <c r="B268" s="75" t="s">
        <v>334</v>
      </c>
      <c r="C268" s="70" t="s">
        <v>278</v>
      </c>
      <c r="D268" s="124"/>
      <c r="E268" s="71">
        <v>17000</v>
      </c>
    </row>
    <row r="269" spans="1:5" ht="31.5">
      <c r="A269" s="13">
        <f t="shared" si="0"/>
        <v>3</v>
      </c>
      <c r="B269" s="75" t="s">
        <v>151</v>
      </c>
      <c r="C269" s="70" t="s">
        <v>333</v>
      </c>
      <c r="D269" s="118" t="s">
        <v>142</v>
      </c>
      <c r="E269" s="71">
        <v>20000</v>
      </c>
    </row>
    <row r="270" spans="1:5" ht="31.5">
      <c r="A270" s="13">
        <f t="shared" si="0"/>
        <v>4</v>
      </c>
      <c r="B270" s="75" t="s">
        <v>151</v>
      </c>
      <c r="C270" s="70" t="s">
        <v>335</v>
      </c>
      <c r="D270" s="125"/>
      <c r="E270" s="71">
        <v>20000</v>
      </c>
    </row>
    <row r="271" spans="1:5" ht="31.5">
      <c r="A271" s="13">
        <f t="shared" si="0"/>
        <v>5</v>
      </c>
      <c r="B271" s="75" t="s">
        <v>331</v>
      </c>
      <c r="C271" s="70" t="s">
        <v>332</v>
      </c>
      <c r="D271" s="124"/>
      <c r="E271" s="71">
        <v>12000</v>
      </c>
    </row>
    <row r="272" spans="1:5" ht="15.75">
      <c r="A272" s="13">
        <f t="shared" si="0"/>
        <v>6</v>
      </c>
      <c r="B272" s="75" t="s">
        <v>330</v>
      </c>
      <c r="C272" s="70" t="s">
        <v>152</v>
      </c>
      <c r="D272" s="118" t="s">
        <v>471</v>
      </c>
      <c r="E272" s="71">
        <v>6000</v>
      </c>
    </row>
    <row r="273" spans="1:5" ht="31.5" customHeight="1">
      <c r="A273" s="13">
        <f t="shared" si="0"/>
        <v>7</v>
      </c>
      <c r="B273" s="75" t="s">
        <v>330</v>
      </c>
      <c r="C273" s="70" t="s">
        <v>153</v>
      </c>
      <c r="D273" s="124"/>
      <c r="E273" s="71">
        <v>4000</v>
      </c>
    </row>
    <row r="274" spans="1:5" s="5" customFormat="1" ht="16.5" thickBot="1">
      <c r="A274" s="14"/>
      <c r="B274" s="29" t="s">
        <v>501</v>
      </c>
      <c r="C274" s="16"/>
      <c r="D274" s="15"/>
      <c r="E274" s="17">
        <f>SUM(E267:E273)</f>
        <v>100000</v>
      </c>
    </row>
    <row r="275" spans="1:5" ht="15.75">
      <c r="A275" s="113" t="s">
        <v>156</v>
      </c>
      <c r="B275" s="114"/>
      <c r="C275" s="114"/>
      <c r="D275" s="114"/>
      <c r="E275" s="115"/>
    </row>
    <row r="276" spans="1:5" ht="31.5">
      <c r="A276" s="13">
        <v>1</v>
      </c>
      <c r="B276" s="75" t="s">
        <v>336</v>
      </c>
      <c r="C276" s="70" t="s">
        <v>154</v>
      </c>
      <c r="D276" s="75" t="s">
        <v>343</v>
      </c>
      <c r="E276" s="71">
        <v>33000</v>
      </c>
    </row>
    <row r="277" spans="1:5" ht="31.5">
      <c r="A277" s="13">
        <v>2</v>
      </c>
      <c r="B277" s="75" t="s">
        <v>278</v>
      </c>
      <c r="C277" s="70" t="s">
        <v>337</v>
      </c>
      <c r="D277" s="75" t="s">
        <v>338</v>
      </c>
      <c r="E277" s="71">
        <v>17000</v>
      </c>
    </row>
    <row r="278" spans="1:5" ht="47.25">
      <c r="A278" s="13">
        <v>3</v>
      </c>
      <c r="B278" s="75" t="s">
        <v>155</v>
      </c>
      <c r="C278" s="70" t="s">
        <v>339</v>
      </c>
      <c r="D278" s="75" t="s">
        <v>471</v>
      </c>
      <c r="E278" s="71">
        <v>10000</v>
      </c>
    </row>
    <row r="279" spans="1:5" ht="47.25">
      <c r="A279" s="13">
        <v>4</v>
      </c>
      <c r="B279" s="75" t="s">
        <v>340</v>
      </c>
      <c r="C279" s="70" t="s">
        <v>341</v>
      </c>
      <c r="D279" s="75" t="s">
        <v>342</v>
      </c>
      <c r="E279" s="71">
        <v>40000</v>
      </c>
    </row>
    <row r="280" spans="1:5" s="5" customFormat="1" ht="16.5" thickBot="1">
      <c r="A280" s="14"/>
      <c r="B280" s="15" t="s">
        <v>502</v>
      </c>
      <c r="C280" s="29"/>
      <c r="D280" s="15"/>
      <c r="E280" s="17">
        <f>SUM(E276:E279)</f>
        <v>100000</v>
      </c>
    </row>
    <row r="281" spans="1:5" ht="15.75">
      <c r="A281" s="113" t="s">
        <v>157</v>
      </c>
      <c r="B281" s="114"/>
      <c r="C281" s="114"/>
      <c r="D281" s="114"/>
      <c r="E281" s="115"/>
    </row>
    <row r="282" spans="1:5" s="41" customFormat="1" ht="15.75">
      <c r="A282" s="40" t="s">
        <v>420</v>
      </c>
      <c r="B282" s="85" t="s">
        <v>421</v>
      </c>
      <c r="C282" s="86" t="s">
        <v>295</v>
      </c>
      <c r="D282" s="85" t="s">
        <v>422</v>
      </c>
      <c r="E282" s="74">
        <v>100000</v>
      </c>
    </row>
    <row r="283" spans="1:5" s="5" customFormat="1" ht="16.5" thickBot="1">
      <c r="A283" s="14"/>
      <c r="B283" s="29" t="s">
        <v>503</v>
      </c>
      <c r="C283" s="16"/>
      <c r="D283" s="15"/>
      <c r="E283" s="17">
        <v>100000</v>
      </c>
    </row>
    <row r="284" spans="1:5" s="22" customFormat="1" ht="21" thickBot="1">
      <c r="A284" s="134" t="s">
        <v>158</v>
      </c>
      <c r="B284" s="135"/>
      <c r="C284" s="135"/>
      <c r="D284" s="135"/>
      <c r="E284" s="136"/>
    </row>
    <row r="285" spans="1:5" ht="15.75">
      <c r="A285" s="113" t="s">
        <v>159</v>
      </c>
      <c r="B285" s="114"/>
      <c r="C285" s="114"/>
      <c r="D285" s="114"/>
      <c r="E285" s="115"/>
    </row>
    <row r="286" spans="1:5" ht="63">
      <c r="A286" s="13">
        <v>1</v>
      </c>
      <c r="B286" s="75" t="s">
        <v>32</v>
      </c>
      <c r="C286" s="70" t="s">
        <v>160</v>
      </c>
      <c r="D286" s="75" t="s">
        <v>163</v>
      </c>
      <c r="E286" s="71">
        <v>50000</v>
      </c>
    </row>
    <row r="287" spans="1:5" ht="47.25">
      <c r="A287" s="13">
        <v>2</v>
      </c>
      <c r="B287" s="75" t="s">
        <v>33</v>
      </c>
      <c r="C287" s="70" t="s">
        <v>161</v>
      </c>
      <c r="D287" s="75" t="s">
        <v>163</v>
      </c>
      <c r="E287" s="71">
        <v>30000</v>
      </c>
    </row>
    <row r="288" spans="1:5" ht="31.5">
      <c r="A288" s="13">
        <v>3</v>
      </c>
      <c r="B288" s="75" t="s">
        <v>34</v>
      </c>
      <c r="C288" s="70" t="s">
        <v>162</v>
      </c>
      <c r="D288" s="75" t="s">
        <v>163</v>
      </c>
      <c r="E288" s="71">
        <v>20000</v>
      </c>
    </row>
    <row r="289" spans="1:5" s="5" customFormat="1" ht="16.5" thickBot="1">
      <c r="A289" s="14"/>
      <c r="B289" s="15" t="s">
        <v>504</v>
      </c>
      <c r="C289" s="29"/>
      <c r="D289" s="15"/>
      <c r="E289" s="28">
        <f>SUM(E286:E288)</f>
        <v>100000</v>
      </c>
    </row>
    <row r="290" spans="1:5" ht="15.75">
      <c r="A290" s="113" t="s">
        <v>164</v>
      </c>
      <c r="B290" s="114"/>
      <c r="C290" s="114"/>
      <c r="D290" s="114"/>
      <c r="E290" s="115"/>
    </row>
    <row r="291" spans="1:5" ht="15.75">
      <c r="A291" s="13">
        <v>1</v>
      </c>
      <c r="B291" s="75" t="s">
        <v>35</v>
      </c>
      <c r="C291" s="70" t="s">
        <v>165</v>
      </c>
      <c r="D291" s="75" t="s">
        <v>344</v>
      </c>
      <c r="E291" s="71">
        <v>35000</v>
      </c>
    </row>
    <row r="292" spans="1:5" ht="31.5">
      <c r="A292" s="13">
        <v>2</v>
      </c>
      <c r="B292" s="75" t="s">
        <v>36</v>
      </c>
      <c r="C292" s="70" t="s">
        <v>166</v>
      </c>
      <c r="D292" s="75" t="s">
        <v>163</v>
      </c>
      <c r="E292" s="71">
        <v>20000</v>
      </c>
    </row>
    <row r="293" spans="1:5" ht="15.75">
      <c r="A293" s="13">
        <v>3</v>
      </c>
      <c r="B293" s="75" t="s">
        <v>37</v>
      </c>
      <c r="C293" s="70" t="s">
        <v>167</v>
      </c>
      <c r="D293" s="75" t="s">
        <v>345</v>
      </c>
      <c r="E293" s="71">
        <v>30000</v>
      </c>
    </row>
    <row r="294" spans="1:5" ht="31.5">
      <c r="A294" s="13">
        <v>4</v>
      </c>
      <c r="B294" s="75" t="s">
        <v>38</v>
      </c>
      <c r="C294" s="70" t="s">
        <v>166</v>
      </c>
      <c r="D294" s="75" t="s">
        <v>163</v>
      </c>
      <c r="E294" s="71">
        <v>15000</v>
      </c>
    </row>
    <row r="295" spans="1:5" s="5" customFormat="1" ht="16.5" thickBot="1">
      <c r="A295" s="14"/>
      <c r="B295" s="15" t="s">
        <v>505</v>
      </c>
      <c r="C295" s="29"/>
      <c r="D295" s="15"/>
      <c r="E295" s="17">
        <f>SUM(E291:E294)</f>
        <v>100000</v>
      </c>
    </row>
    <row r="296" spans="1:5" ht="15.75">
      <c r="A296" s="113" t="s">
        <v>168</v>
      </c>
      <c r="B296" s="114"/>
      <c r="C296" s="114"/>
      <c r="D296" s="114"/>
      <c r="E296" s="115"/>
    </row>
    <row r="297" spans="1:5" ht="15.75">
      <c r="A297" s="13">
        <v>1</v>
      </c>
      <c r="B297" s="75" t="s">
        <v>346</v>
      </c>
      <c r="C297" s="70" t="s">
        <v>348</v>
      </c>
      <c r="D297" s="75" t="s">
        <v>347</v>
      </c>
      <c r="E297" s="71">
        <v>20000</v>
      </c>
    </row>
    <row r="298" spans="1:5" ht="31.5">
      <c r="A298" s="13">
        <v>2</v>
      </c>
      <c r="B298" s="75" t="s">
        <v>169</v>
      </c>
      <c r="C298" s="70" t="s">
        <v>348</v>
      </c>
      <c r="D298" s="75" t="s">
        <v>347</v>
      </c>
      <c r="E298" s="71">
        <v>20000</v>
      </c>
    </row>
    <row r="299" spans="1:5" ht="31.5">
      <c r="A299" s="13">
        <v>3</v>
      </c>
      <c r="B299" s="75" t="s">
        <v>170</v>
      </c>
      <c r="C299" s="70" t="s">
        <v>348</v>
      </c>
      <c r="D299" s="75" t="s">
        <v>347</v>
      </c>
      <c r="E299" s="71">
        <v>20000</v>
      </c>
    </row>
    <row r="300" spans="1:5" ht="15.75">
      <c r="A300" s="13">
        <v>4</v>
      </c>
      <c r="B300" s="75" t="s">
        <v>171</v>
      </c>
      <c r="C300" s="70" t="s">
        <v>348</v>
      </c>
      <c r="D300" s="75" t="s">
        <v>347</v>
      </c>
      <c r="E300" s="71">
        <v>20000</v>
      </c>
    </row>
    <row r="301" spans="1:5" ht="15.75">
      <c r="A301" s="13">
        <v>5</v>
      </c>
      <c r="B301" s="87" t="s">
        <v>349</v>
      </c>
      <c r="C301" s="70" t="s">
        <v>289</v>
      </c>
      <c r="D301" s="75" t="s">
        <v>347</v>
      </c>
      <c r="E301" s="71">
        <v>20000</v>
      </c>
    </row>
    <row r="302" spans="1:5" s="5" customFormat="1" ht="16.5" thickBot="1">
      <c r="A302" s="14"/>
      <c r="B302" s="15" t="s">
        <v>506</v>
      </c>
      <c r="C302" s="29"/>
      <c r="D302" s="15"/>
      <c r="E302" s="17">
        <f>SUM(E297:E301)</f>
        <v>100000</v>
      </c>
    </row>
    <row r="303" spans="1:5" ht="15.75">
      <c r="A303" s="113" t="s">
        <v>172</v>
      </c>
      <c r="B303" s="114"/>
      <c r="C303" s="114"/>
      <c r="D303" s="114"/>
      <c r="E303" s="115"/>
    </row>
    <row r="304" spans="1:5" ht="31.5">
      <c r="A304" s="13">
        <v>1</v>
      </c>
      <c r="B304" s="75" t="s">
        <v>173</v>
      </c>
      <c r="C304" s="70" t="s">
        <v>355</v>
      </c>
      <c r="D304" s="75" t="s">
        <v>353</v>
      </c>
      <c r="E304" s="71">
        <v>67500</v>
      </c>
    </row>
    <row r="305" spans="1:5" ht="47.25">
      <c r="A305" s="13">
        <v>2</v>
      </c>
      <c r="B305" s="75" t="s">
        <v>241</v>
      </c>
      <c r="C305" s="70" t="s">
        <v>354</v>
      </c>
      <c r="D305" s="75" t="s">
        <v>353</v>
      </c>
      <c r="E305" s="71">
        <v>32500</v>
      </c>
    </row>
    <row r="306" spans="1:5" s="5" customFormat="1" ht="16.5" thickBot="1">
      <c r="A306" s="14"/>
      <c r="B306" s="15" t="s">
        <v>507</v>
      </c>
      <c r="C306" s="29"/>
      <c r="D306" s="15"/>
      <c r="E306" s="45">
        <f>SUM(E304:E305)</f>
        <v>100000</v>
      </c>
    </row>
    <row r="307" spans="1:5" ht="15.75">
      <c r="A307" s="113" t="s">
        <v>174</v>
      </c>
      <c r="B307" s="114"/>
      <c r="C307" s="114"/>
      <c r="D307" s="114"/>
      <c r="E307" s="115"/>
    </row>
    <row r="308" spans="1:5" ht="31.5">
      <c r="A308" s="13" t="s">
        <v>420</v>
      </c>
      <c r="B308" s="75" t="s">
        <v>352</v>
      </c>
      <c r="C308" s="70" t="s">
        <v>350</v>
      </c>
      <c r="D308" s="75" t="s">
        <v>163</v>
      </c>
      <c r="E308" s="74">
        <v>40000</v>
      </c>
    </row>
    <row r="309" spans="1:5" ht="31.5">
      <c r="A309" s="13" t="s">
        <v>429</v>
      </c>
      <c r="B309" s="75" t="s">
        <v>177</v>
      </c>
      <c r="C309" s="70" t="s">
        <v>356</v>
      </c>
      <c r="D309" s="75" t="s">
        <v>175</v>
      </c>
      <c r="E309" s="74">
        <v>30000</v>
      </c>
    </row>
    <row r="310" spans="1:5" ht="31.5">
      <c r="A310" s="13" t="s">
        <v>424</v>
      </c>
      <c r="B310" s="75" t="s">
        <v>178</v>
      </c>
      <c r="C310" s="70" t="s">
        <v>351</v>
      </c>
      <c r="D310" s="79" t="s">
        <v>176</v>
      </c>
      <c r="E310" s="74">
        <v>7000</v>
      </c>
    </row>
    <row r="311" spans="1:5" ht="31.5">
      <c r="A311" s="13" t="s">
        <v>425</v>
      </c>
      <c r="B311" s="75" t="s">
        <v>179</v>
      </c>
      <c r="C311" s="70" t="s">
        <v>351</v>
      </c>
      <c r="D311" s="92"/>
      <c r="E311" s="74">
        <v>7000</v>
      </c>
    </row>
    <row r="312" spans="1:5" ht="31.5">
      <c r="A312" s="13" t="s">
        <v>426</v>
      </c>
      <c r="B312" s="75" t="s">
        <v>39</v>
      </c>
      <c r="C312" s="70" t="s">
        <v>522</v>
      </c>
      <c r="D312" s="75" t="s">
        <v>163</v>
      </c>
      <c r="E312" s="74">
        <v>16000</v>
      </c>
    </row>
    <row r="313" spans="1:5" s="5" customFormat="1" ht="16.5" thickBot="1">
      <c r="A313" s="14"/>
      <c r="B313" s="15" t="s">
        <v>508</v>
      </c>
      <c r="C313" s="29"/>
      <c r="D313" s="15"/>
      <c r="E313" s="45">
        <v>100000</v>
      </c>
    </row>
    <row r="314" spans="1:5" ht="15.75">
      <c r="A314" s="113" t="s">
        <v>180</v>
      </c>
      <c r="B314" s="114"/>
      <c r="C314" s="114"/>
      <c r="D314" s="114"/>
      <c r="E314" s="115"/>
    </row>
    <row r="315" spans="1:5" ht="31.5">
      <c r="A315" s="13">
        <v>1</v>
      </c>
      <c r="B315" s="75" t="s">
        <v>40</v>
      </c>
      <c r="C315" s="70" t="s">
        <v>181</v>
      </c>
      <c r="D315" s="75" t="s">
        <v>182</v>
      </c>
      <c r="E315" s="88">
        <v>25000</v>
      </c>
    </row>
    <row r="316" spans="1:5" ht="31.5">
      <c r="A316" s="13">
        <v>2</v>
      </c>
      <c r="B316" s="75" t="s">
        <v>41</v>
      </c>
      <c r="C316" s="70" t="s">
        <v>46</v>
      </c>
      <c r="D316" s="75" t="s">
        <v>357</v>
      </c>
      <c r="E316" s="88">
        <v>7500</v>
      </c>
    </row>
    <row r="317" spans="1:5" ht="31.5">
      <c r="A317" s="13">
        <v>3</v>
      </c>
      <c r="B317" s="75" t="s">
        <v>42</v>
      </c>
      <c r="C317" s="70" t="s">
        <v>46</v>
      </c>
      <c r="D317" s="75" t="s">
        <v>357</v>
      </c>
      <c r="E317" s="88">
        <v>7500</v>
      </c>
    </row>
    <row r="318" spans="1:5" ht="31.5">
      <c r="A318" s="13">
        <v>4</v>
      </c>
      <c r="B318" s="75" t="s">
        <v>184</v>
      </c>
      <c r="C318" s="70" t="s">
        <v>358</v>
      </c>
      <c r="D318" s="75" t="s">
        <v>183</v>
      </c>
      <c r="E318" s="88">
        <v>10000</v>
      </c>
    </row>
    <row r="319" spans="1:5" ht="31.5">
      <c r="A319" s="13">
        <v>5</v>
      </c>
      <c r="B319" s="75" t="s">
        <v>43</v>
      </c>
      <c r="C319" s="70" t="s">
        <v>47</v>
      </c>
      <c r="D319" s="75" t="s">
        <v>182</v>
      </c>
      <c r="E319" s="88">
        <v>8000</v>
      </c>
    </row>
    <row r="320" spans="1:5" ht="31.5">
      <c r="A320" s="13">
        <v>6</v>
      </c>
      <c r="B320" s="75" t="s">
        <v>44</v>
      </c>
      <c r="C320" s="70" t="s">
        <v>48</v>
      </c>
      <c r="D320" s="75" t="s">
        <v>182</v>
      </c>
      <c r="E320" s="88">
        <v>5000</v>
      </c>
    </row>
    <row r="321" spans="1:5" ht="31.5">
      <c r="A321" s="13">
        <v>7</v>
      </c>
      <c r="B321" s="75" t="s">
        <v>45</v>
      </c>
      <c r="C321" s="70" t="s">
        <v>49</v>
      </c>
      <c r="D321" s="75" t="s">
        <v>182</v>
      </c>
      <c r="E321" s="88">
        <v>5000</v>
      </c>
    </row>
    <row r="322" spans="1:5" ht="47.25">
      <c r="A322" s="13">
        <v>8</v>
      </c>
      <c r="B322" s="75" t="s">
        <v>185</v>
      </c>
      <c r="C322" s="70" t="s">
        <v>383</v>
      </c>
      <c r="D322" s="75" t="s">
        <v>182</v>
      </c>
      <c r="E322" s="88">
        <v>2984</v>
      </c>
    </row>
    <row r="323" spans="1:5" ht="47.25">
      <c r="A323" s="13">
        <v>9</v>
      </c>
      <c r="B323" s="75" t="s">
        <v>187</v>
      </c>
      <c r="C323" s="70" t="s">
        <v>50</v>
      </c>
      <c r="D323" s="75" t="s">
        <v>182</v>
      </c>
      <c r="E323" s="88">
        <v>4500</v>
      </c>
    </row>
    <row r="324" spans="1:5" ht="47.25">
      <c r="A324" s="13">
        <v>10</v>
      </c>
      <c r="B324" s="75" t="s">
        <v>186</v>
      </c>
      <c r="C324" s="70" t="s">
        <v>359</v>
      </c>
      <c r="D324" s="75" t="s">
        <v>182</v>
      </c>
      <c r="E324" s="88">
        <v>408</v>
      </c>
    </row>
    <row r="325" spans="1:5" ht="47.25">
      <c r="A325" s="13">
        <v>11</v>
      </c>
      <c r="B325" s="75" t="s">
        <v>188</v>
      </c>
      <c r="C325" s="70" t="s">
        <v>360</v>
      </c>
      <c r="D325" s="75" t="s">
        <v>182</v>
      </c>
      <c r="E325" s="88">
        <v>900</v>
      </c>
    </row>
    <row r="326" spans="1:5" ht="47.25">
      <c r="A326" s="13">
        <v>12</v>
      </c>
      <c r="B326" s="75" t="s">
        <v>189</v>
      </c>
      <c r="C326" s="70" t="s">
        <v>361</v>
      </c>
      <c r="D326" s="75" t="s">
        <v>182</v>
      </c>
      <c r="E326" s="88">
        <v>900</v>
      </c>
    </row>
    <row r="327" spans="1:5" ht="47.25">
      <c r="A327" s="13">
        <v>13</v>
      </c>
      <c r="B327" s="75" t="s">
        <v>190</v>
      </c>
      <c r="C327" s="70" t="s">
        <v>362</v>
      </c>
      <c r="D327" s="75" t="s">
        <v>182</v>
      </c>
      <c r="E327" s="88">
        <v>900</v>
      </c>
    </row>
    <row r="328" spans="1:5" ht="47.25">
      <c r="A328" s="13">
        <v>14</v>
      </c>
      <c r="B328" s="75" t="s">
        <v>191</v>
      </c>
      <c r="C328" s="70" t="s">
        <v>192</v>
      </c>
      <c r="D328" s="75" t="s">
        <v>182</v>
      </c>
      <c r="E328" s="88">
        <v>1224</v>
      </c>
    </row>
    <row r="329" spans="1:5" ht="47.25">
      <c r="A329" s="13">
        <v>15</v>
      </c>
      <c r="B329" s="75" t="s">
        <v>193</v>
      </c>
      <c r="C329" s="67" t="s">
        <v>363</v>
      </c>
      <c r="D329" s="75" t="s">
        <v>182</v>
      </c>
      <c r="E329" s="88">
        <v>408</v>
      </c>
    </row>
    <row r="330" spans="1:5" ht="31.5">
      <c r="A330" s="13">
        <v>16</v>
      </c>
      <c r="B330" s="75" t="s">
        <v>194</v>
      </c>
      <c r="C330" s="70" t="s">
        <v>364</v>
      </c>
      <c r="D330" s="75" t="s">
        <v>182</v>
      </c>
      <c r="E330" s="88">
        <v>408</v>
      </c>
    </row>
    <row r="331" spans="1:5" ht="31.5">
      <c r="A331" s="13">
        <v>17</v>
      </c>
      <c r="B331" s="75" t="s">
        <v>195</v>
      </c>
      <c r="C331" s="70" t="s">
        <v>199</v>
      </c>
      <c r="D331" s="75" t="s">
        <v>182</v>
      </c>
      <c r="E331" s="88">
        <v>1716</v>
      </c>
    </row>
    <row r="332" spans="1:5" ht="31.5">
      <c r="A332" s="13">
        <v>18</v>
      </c>
      <c r="B332" s="75" t="s">
        <v>196</v>
      </c>
      <c r="C332" s="70" t="s">
        <v>365</v>
      </c>
      <c r="D332" s="75" t="s">
        <v>182</v>
      </c>
      <c r="E332" s="88">
        <v>612</v>
      </c>
    </row>
    <row r="333" spans="1:5" ht="31.5">
      <c r="A333" s="13">
        <v>19</v>
      </c>
      <c r="B333" s="75" t="s">
        <v>197</v>
      </c>
      <c r="C333" s="70" t="s">
        <v>200</v>
      </c>
      <c r="D333" s="75" t="s">
        <v>182</v>
      </c>
      <c r="E333" s="88">
        <v>2616</v>
      </c>
    </row>
    <row r="334" spans="1:5" ht="31.5">
      <c r="A334" s="13">
        <v>20</v>
      </c>
      <c r="B334" s="75" t="s">
        <v>198</v>
      </c>
      <c r="C334" s="70" t="s">
        <v>366</v>
      </c>
      <c r="D334" s="75" t="s">
        <v>182</v>
      </c>
      <c r="E334" s="88">
        <v>1800</v>
      </c>
    </row>
    <row r="335" spans="1:5" ht="47.25">
      <c r="A335" s="13">
        <v>21</v>
      </c>
      <c r="B335" s="75" t="s">
        <v>51</v>
      </c>
      <c r="C335" s="70" t="s">
        <v>201</v>
      </c>
      <c r="D335" s="75" t="s">
        <v>182</v>
      </c>
      <c r="E335" s="88">
        <v>2652</v>
      </c>
    </row>
    <row r="336" spans="1:5" ht="31.5">
      <c r="A336" s="13">
        <v>22</v>
      </c>
      <c r="B336" s="75" t="s">
        <v>52</v>
      </c>
      <c r="C336" s="70" t="s">
        <v>361</v>
      </c>
      <c r="D336" s="75" t="s">
        <v>182</v>
      </c>
      <c r="E336" s="88">
        <v>900</v>
      </c>
    </row>
    <row r="337" spans="1:5" ht="31.5">
      <c r="A337" s="13">
        <v>23</v>
      </c>
      <c r="B337" s="75" t="s">
        <v>53</v>
      </c>
      <c r="C337" s="70" t="s">
        <v>367</v>
      </c>
      <c r="D337" s="75" t="s">
        <v>182</v>
      </c>
      <c r="E337" s="88">
        <v>408</v>
      </c>
    </row>
    <row r="338" spans="1:5" ht="31.5">
      <c r="A338" s="13">
        <v>24</v>
      </c>
      <c r="B338" s="75" t="s">
        <v>54</v>
      </c>
      <c r="C338" s="70" t="s">
        <v>367</v>
      </c>
      <c r="D338" s="75" t="s">
        <v>182</v>
      </c>
      <c r="E338" s="88">
        <v>408</v>
      </c>
    </row>
    <row r="339" spans="1:5" ht="31.5">
      <c r="A339" s="13">
        <v>25</v>
      </c>
      <c r="B339" s="75" t="s">
        <v>55</v>
      </c>
      <c r="C339" s="70" t="s">
        <v>368</v>
      </c>
      <c r="D339" s="75" t="s">
        <v>182</v>
      </c>
      <c r="E339" s="88">
        <v>612</v>
      </c>
    </row>
    <row r="340" spans="1:5" ht="31.5">
      <c r="A340" s="13">
        <v>26</v>
      </c>
      <c r="B340" s="75" t="s">
        <v>56</v>
      </c>
      <c r="C340" s="70" t="s">
        <v>368</v>
      </c>
      <c r="D340" s="75" t="s">
        <v>182</v>
      </c>
      <c r="E340" s="88">
        <v>612</v>
      </c>
    </row>
    <row r="341" spans="1:5" ht="31.5">
      <c r="A341" s="13">
        <v>27</v>
      </c>
      <c r="B341" s="75" t="s">
        <v>57</v>
      </c>
      <c r="C341" s="70" t="s">
        <v>369</v>
      </c>
      <c r="D341" s="75" t="s">
        <v>182</v>
      </c>
      <c r="E341" s="88">
        <v>900</v>
      </c>
    </row>
    <row r="342" spans="1:5" ht="31.5">
      <c r="A342" s="13">
        <v>28</v>
      </c>
      <c r="B342" s="75" t="s">
        <v>58</v>
      </c>
      <c r="C342" s="70" t="s">
        <v>202</v>
      </c>
      <c r="D342" s="75" t="s">
        <v>182</v>
      </c>
      <c r="E342" s="88">
        <v>2412</v>
      </c>
    </row>
    <row r="343" spans="1:5" ht="31.5">
      <c r="A343" s="13">
        <v>29</v>
      </c>
      <c r="B343" s="75" t="s">
        <v>59</v>
      </c>
      <c r="C343" s="70" t="s">
        <v>203</v>
      </c>
      <c r="D343" s="75" t="s">
        <v>182</v>
      </c>
      <c r="E343" s="88">
        <v>3720</v>
      </c>
    </row>
    <row r="344" spans="1:5" ht="16.5" thickBot="1">
      <c r="A344" s="14"/>
      <c r="B344" s="15" t="s">
        <v>509</v>
      </c>
      <c r="C344" s="29"/>
      <c r="D344" s="15"/>
      <c r="E344" s="31">
        <f>SUM(E315:E343)</f>
        <v>100000</v>
      </c>
    </row>
    <row r="345" spans="1:5" ht="15.75">
      <c r="A345" s="113" t="s">
        <v>204</v>
      </c>
      <c r="B345" s="114"/>
      <c r="C345" s="114"/>
      <c r="D345" s="114"/>
      <c r="E345" s="115"/>
    </row>
    <row r="346" spans="1:5" ht="31.5">
      <c r="A346" s="13">
        <v>1</v>
      </c>
      <c r="B346" s="75" t="s">
        <v>370</v>
      </c>
      <c r="C346" s="70" t="s">
        <v>400</v>
      </c>
      <c r="D346" s="75" t="s">
        <v>353</v>
      </c>
      <c r="E346" s="88">
        <v>100000</v>
      </c>
    </row>
    <row r="347" spans="1:5" ht="16.5" thickBot="1">
      <c r="A347" s="14"/>
      <c r="B347" s="15" t="s">
        <v>510</v>
      </c>
      <c r="C347" s="29"/>
      <c r="D347" s="15"/>
      <c r="E347" s="31">
        <f>SUM(E346)</f>
        <v>100000</v>
      </c>
    </row>
    <row r="348" spans="1:5" ht="15.75">
      <c r="A348" s="113" t="s">
        <v>205</v>
      </c>
      <c r="B348" s="114"/>
      <c r="C348" s="114"/>
      <c r="D348" s="114"/>
      <c r="E348" s="115"/>
    </row>
    <row r="349" spans="1:5" ht="31.5">
      <c r="A349" s="13">
        <v>1</v>
      </c>
      <c r="B349" s="75" t="s">
        <v>371</v>
      </c>
      <c r="C349" s="70" t="s">
        <v>207</v>
      </c>
      <c r="D349" s="75" t="s">
        <v>206</v>
      </c>
      <c r="E349" s="89">
        <v>90000</v>
      </c>
    </row>
    <row r="350" spans="1:5" ht="15.75">
      <c r="A350" s="13">
        <v>2</v>
      </c>
      <c r="B350" s="75" t="s">
        <v>372</v>
      </c>
      <c r="C350" s="70" t="s">
        <v>208</v>
      </c>
      <c r="D350" s="75" t="s">
        <v>568</v>
      </c>
      <c r="E350" s="89">
        <v>10000</v>
      </c>
    </row>
    <row r="351" spans="1:5" s="5" customFormat="1" ht="16.5" thickBot="1">
      <c r="A351" s="19"/>
      <c r="B351" s="20" t="s">
        <v>511</v>
      </c>
      <c r="C351" s="25"/>
      <c r="D351" s="20"/>
      <c r="E351" s="32">
        <f>SUM(E349:E350)</f>
        <v>100000</v>
      </c>
    </row>
    <row r="352" spans="1:5" ht="15.75">
      <c r="A352" s="113" t="s">
        <v>209</v>
      </c>
      <c r="B352" s="114"/>
      <c r="C352" s="114"/>
      <c r="D352" s="114"/>
      <c r="E352" s="115"/>
    </row>
    <row r="353" spans="1:5" ht="31.5">
      <c r="A353" s="13">
        <v>1</v>
      </c>
      <c r="B353" s="75" t="s">
        <v>60</v>
      </c>
      <c r="C353" s="70" t="s">
        <v>373</v>
      </c>
      <c r="D353" s="75" t="s">
        <v>374</v>
      </c>
      <c r="E353" s="89">
        <v>5000</v>
      </c>
    </row>
    <row r="354" spans="1:5" ht="31.5">
      <c r="A354" s="13">
        <v>2</v>
      </c>
      <c r="B354" s="75" t="s">
        <v>61</v>
      </c>
      <c r="C354" s="70" t="s">
        <v>373</v>
      </c>
      <c r="D354" s="75" t="s">
        <v>376</v>
      </c>
      <c r="E354" s="89">
        <v>5000</v>
      </c>
    </row>
    <row r="355" spans="1:5" ht="31.5">
      <c r="A355" s="13">
        <v>3</v>
      </c>
      <c r="B355" s="75" t="s">
        <v>62</v>
      </c>
      <c r="C355" s="70" t="s">
        <v>373</v>
      </c>
      <c r="D355" s="75" t="s">
        <v>377</v>
      </c>
      <c r="E355" s="89">
        <v>5000</v>
      </c>
    </row>
    <row r="356" spans="1:5" ht="31.5">
      <c r="A356" s="13">
        <v>4</v>
      </c>
      <c r="B356" s="75" t="s">
        <v>63</v>
      </c>
      <c r="C356" s="70" t="s">
        <v>210</v>
      </c>
      <c r="D356" s="75" t="s">
        <v>377</v>
      </c>
      <c r="E356" s="89">
        <v>8000</v>
      </c>
    </row>
    <row r="357" spans="1:5" ht="31.5">
      <c r="A357" s="13">
        <v>5</v>
      </c>
      <c r="B357" s="75" t="s">
        <v>64</v>
      </c>
      <c r="C357" s="70" t="s">
        <v>373</v>
      </c>
      <c r="D357" s="75" t="s">
        <v>377</v>
      </c>
      <c r="E357" s="89">
        <v>8000</v>
      </c>
    </row>
    <row r="358" spans="1:5" ht="31.5">
      <c r="A358" s="13">
        <v>6</v>
      </c>
      <c r="B358" s="75" t="s">
        <v>65</v>
      </c>
      <c r="C358" s="70" t="s">
        <v>373</v>
      </c>
      <c r="D358" s="75" t="s">
        <v>377</v>
      </c>
      <c r="E358" s="89">
        <v>5000</v>
      </c>
    </row>
    <row r="359" spans="1:5" ht="31.5">
      <c r="A359" s="13">
        <v>7</v>
      </c>
      <c r="B359" s="75" t="s">
        <v>66</v>
      </c>
      <c r="C359" s="70" t="s">
        <v>373</v>
      </c>
      <c r="D359" s="75" t="s">
        <v>377</v>
      </c>
      <c r="E359" s="89">
        <v>10000</v>
      </c>
    </row>
    <row r="360" spans="1:5" ht="31.5">
      <c r="A360" s="13">
        <v>8</v>
      </c>
      <c r="B360" s="75" t="s">
        <v>67</v>
      </c>
      <c r="C360" s="70" t="s">
        <v>373</v>
      </c>
      <c r="D360" s="75" t="s">
        <v>377</v>
      </c>
      <c r="E360" s="89">
        <v>5000</v>
      </c>
    </row>
    <row r="361" spans="1:5" ht="31.5">
      <c r="A361" s="13">
        <v>9</v>
      </c>
      <c r="B361" s="75" t="s">
        <v>68</v>
      </c>
      <c r="C361" s="70" t="s">
        <v>373</v>
      </c>
      <c r="D361" s="75" t="s">
        <v>377</v>
      </c>
      <c r="E361" s="89">
        <v>5000</v>
      </c>
    </row>
    <row r="362" spans="1:5" ht="31.5">
      <c r="A362" s="13">
        <v>10</v>
      </c>
      <c r="B362" s="75" t="s">
        <v>69</v>
      </c>
      <c r="C362" s="70" t="s">
        <v>375</v>
      </c>
      <c r="D362" s="75" t="s">
        <v>377</v>
      </c>
      <c r="E362" s="89">
        <v>5000</v>
      </c>
    </row>
    <row r="363" spans="1:5" ht="31.5">
      <c r="A363" s="13">
        <v>11</v>
      </c>
      <c r="B363" s="75" t="s">
        <v>70</v>
      </c>
      <c r="C363" s="70" t="s">
        <v>210</v>
      </c>
      <c r="D363" s="75" t="s">
        <v>377</v>
      </c>
      <c r="E363" s="89">
        <v>9000</v>
      </c>
    </row>
    <row r="364" spans="1:5" ht="47.25">
      <c r="A364" s="13">
        <v>12</v>
      </c>
      <c r="B364" s="75" t="s">
        <v>71</v>
      </c>
      <c r="C364" s="70" t="s">
        <v>211</v>
      </c>
      <c r="D364" s="75" t="s">
        <v>378</v>
      </c>
      <c r="E364" s="89">
        <v>10000</v>
      </c>
    </row>
    <row r="365" spans="1:5" ht="31.5">
      <c r="A365" s="13">
        <v>13</v>
      </c>
      <c r="B365" s="75" t="s">
        <v>72</v>
      </c>
      <c r="C365" s="70" t="s">
        <v>373</v>
      </c>
      <c r="D365" s="75" t="s">
        <v>377</v>
      </c>
      <c r="E365" s="89">
        <v>5000</v>
      </c>
    </row>
    <row r="366" spans="1:5" ht="31.5">
      <c r="A366" s="13">
        <v>14</v>
      </c>
      <c r="B366" s="75" t="s">
        <v>73</v>
      </c>
      <c r="C366" s="70" t="s">
        <v>373</v>
      </c>
      <c r="D366" s="75" t="s">
        <v>377</v>
      </c>
      <c r="E366" s="89">
        <v>5000</v>
      </c>
    </row>
    <row r="367" spans="1:5" ht="31.5">
      <c r="A367" s="13">
        <v>15</v>
      </c>
      <c r="B367" s="75" t="s">
        <v>74</v>
      </c>
      <c r="C367" s="70" t="s">
        <v>373</v>
      </c>
      <c r="D367" s="75" t="s">
        <v>377</v>
      </c>
      <c r="E367" s="89">
        <v>5000</v>
      </c>
    </row>
    <row r="368" spans="1:5" ht="31.5">
      <c r="A368" s="13">
        <v>16</v>
      </c>
      <c r="B368" s="75" t="s">
        <v>75</v>
      </c>
      <c r="C368" s="70" t="s">
        <v>373</v>
      </c>
      <c r="D368" s="75" t="s">
        <v>377</v>
      </c>
      <c r="E368" s="89">
        <v>5000</v>
      </c>
    </row>
    <row r="369" spans="1:5" s="5" customFormat="1" ht="16.5" thickBot="1">
      <c r="A369" s="19"/>
      <c r="B369" s="20" t="s">
        <v>512</v>
      </c>
      <c r="C369" s="25"/>
      <c r="D369" s="20"/>
      <c r="E369" s="33">
        <f>SUM(E353:E368)</f>
        <v>100000</v>
      </c>
    </row>
    <row r="370" spans="1:5" ht="15.75">
      <c r="A370" s="113" t="s">
        <v>212</v>
      </c>
      <c r="B370" s="114"/>
      <c r="C370" s="114"/>
      <c r="D370" s="114"/>
      <c r="E370" s="115"/>
    </row>
    <row r="371" spans="1:5" ht="31.5">
      <c r="A371" s="13">
        <v>1</v>
      </c>
      <c r="B371" s="75" t="s">
        <v>213</v>
      </c>
      <c r="C371" s="70" t="s">
        <v>379</v>
      </c>
      <c r="D371" s="75" t="s">
        <v>216</v>
      </c>
      <c r="E371" s="74">
        <v>45000</v>
      </c>
    </row>
    <row r="372" spans="1:5" ht="31.5">
      <c r="A372" s="13">
        <v>2</v>
      </c>
      <c r="B372" s="75" t="s">
        <v>214</v>
      </c>
      <c r="C372" s="70" t="s">
        <v>380</v>
      </c>
      <c r="D372" s="75" t="s">
        <v>216</v>
      </c>
      <c r="E372" s="74">
        <v>20000</v>
      </c>
    </row>
    <row r="373" spans="1:5" ht="31.5">
      <c r="A373" s="13">
        <v>3</v>
      </c>
      <c r="B373" s="75" t="s">
        <v>215</v>
      </c>
      <c r="C373" s="70" t="s">
        <v>218</v>
      </c>
      <c r="D373" s="75" t="s">
        <v>217</v>
      </c>
      <c r="E373" s="74">
        <v>35000</v>
      </c>
    </row>
    <row r="374" spans="1:5" s="5" customFormat="1" ht="16.5" thickBot="1">
      <c r="A374" s="19"/>
      <c r="B374" s="20" t="s">
        <v>513</v>
      </c>
      <c r="C374" s="25"/>
      <c r="D374" s="20"/>
      <c r="E374" s="32">
        <v>100000</v>
      </c>
    </row>
    <row r="375" spans="1:5" ht="15.75">
      <c r="A375" s="113" t="s">
        <v>219</v>
      </c>
      <c r="B375" s="114"/>
      <c r="C375" s="114"/>
      <c r="D375" s="114"/>
      <c r="E375" s="115"/>
    </row>
    <row r="376" spans="1:5" ht="47.25">
      <c r="A376" s="13" t="s">
        <v>420</v>
      </c>
      <c r="B376" s="75" t="s">
        <v>220</v>
      </c>
      <c r="C376" s="70" t="s">
        <v>418</v>
      </c>
      <c r="D376" s="75" t="s">
        <v>417</v>
      </c>
      <c r="E376" s="74">
        <v>100000</v>
      </c>
    </row>
    <row r="377" spans="1:5" s="5" customFormat="1" ht="16.5" thickBot="1">
      <c r="A377" s="19"/>
      <c r="B377" s="20" t="s">
        <v>514</v>
      </c>
      <c r="C377" s="25"/>
      <c r="D377" s="20"/>
      <c r="E377" s="32">
        <v>100000</v>
      </c>
    </row>
    <row r="378" spans="1:5" ht="15.75">
      <c r="A378" s="113" t="s">
        <v>221</v>
      </c>
      <c r="B378" s="114"/>
      <c r="C378" s="114"/>
      <c r="D378" s="114"/>
      <c r="E378" s="115"/>
    </row>
    <row r="379" spans="1:5" ht="47.25">
      <c r="A379" s="8">
        <v>1</v>
      </c>
      <c r="B379" s="76" t="s">
        <v>77</v>
      </c>
      <c r="C379" s="77" t="s">
        <v>381</v>
      </c>
      <c r="D379" s="169" t="s">
        <v>76</v>
      </c>
      <c r="E379" s="90">
        <v>10000</v>
      </c>
    </row>
    <row r="380" spans="1:5" ht="31.5" customHeight="1">
      <c r="A380" s="8">
        <v>2</v>
      </c>
      <c r="B380" s="76" t="s">
        <v>78</v>
      </c>
      <c r="C380" s="77" t="s">
        <v>383</v>
      </c>
      <c r="D380" s="170"/>
      <c r="E380" s="90">
        <v>10000</v>
      </c>
    </row>
    <row r="381" spans="1:5" ht="31.5">
      <c r="A381" s="8" t="s">
        <v>424</v>
      </c>
      <c r="B381" s="76" t="s">
        <v>79</v>
      </c>
      <c r="C381" s="77" t="s">
        <v>222</v>
      </c>
      <c r="D381" s="170"/>
      <c r="E381" s="90">
        <v>10000</v>
      </c>
    </row>
    <row r="382" spans="1:5" ht="15.75">
      <c r="A382" s="8" t="s">
        <v>425</v>
      </c>
      <c r="B382" s="76" t="s">
        <v>80</v>
      </c>
      <c r="C382" s="77" t="s">
        <v>382</v>
      </c>
      <c r="D382" s="170"/>
      <c r="E382" s="90">
        <v>10000</v>
      </c>
    </row>
    <row r="383" spans="1:5" ht="15.75">
      <c r="A383" s="8">
        <v>5</v>
      </c>
      <c r="B383" s="76" t="s">
        <v>81</v>
      </c>
      <c r="C383" s="77" t="s">
        <v>383</v>
      </c>
      <c r="D383" s="170"/>
      <c r="E383" s="90">
        <v>10000</v>
      </c>
    </row>
    <row r="384" spans="1:5" ht="15.75">
      <c r="A384" s="8">
        <v>6</v>
      </c>
      <c r="B384" s="76" t="s">
        <v>82</v>
      </c>
      <c r="C384" s="77" t="s">
        <v>383</v>
      </c>
      <c r="D384" s="170"/>
      <c r="E384" s="90">
        <v>10000</v>
      </c>
    </row>
    <row r="385" spans="1:5" ht="15.75">
      <c r="A385" s="8">
        <v>7</v>
      </c>
      <c r="B385" s="76" t="s">
        <v>83</v>
      </c>
      <c r="C385" s="77" t="s">
        <v>383</v>
      </c>
      <c r="D385" s="170"/>
      <c r="E385" s="90">
        <v>10000</v>
      </c>
    </row>
    <row r="386" spans="1:5" ht="15.75">
      <c r="A386" s="8">
        <v>8</v>
      </c>
      <c r="B386" s="76" t="s">
        <v>84</v>
      </c>
      <c r="C386" s="77" t="s">
        <v>383</v>
      </c>
      <c r="D386" s="170"/>
      <c r="E386" s="90">
        <v>10000</v>
      </c>
    </row>
    <row r="387" spans="1:5" ht="15.75">
      <c r="A387" s="8">
        <v>9</v>
      </c>
      <c r="B387" s="76" t="s">
        <v>85</v>
      </c>
      <c r="C387" s="77" t="s">
        <v>383</v>
      </c>
      <c r="D387" s="171"/>
      <c r="E387" s="90">
        <v>10000</v>
      </c>
    </row>
    <row r="388" spans="1:5" ht="31.5">
      <c r="A388" s="8">
        <v>10</v>
      </c>
      <c r="B388" s="76" t="s">
        <v>86</v>
      </c>
      <c r="C388" s="77" t="s">
        <v>383</v>
      </c>
      <c r="D388" s="91" t="s">
        <v>223</v>
      </c>
      <c r="E388" s="90">
        <v>10000</v>
      </c>
    </row>
    <row r="389" spans="1:5" s="5" customFormat="1" ht="16.5" thickBot="1">
      <c r="A389" s="9"/>
      <c r="B389" s="10" t="s">
        <v>515</v>
      </c>
      <c r="C389" s="11"/>
      <c r="D389" s="10"/>
      <c r="E389" s="12">
        <f>SUM(E379:E388)</f>
        <v>100000</v>
      </c>
    </row>
    <row r="393" ht="15.75">
      <c r="E393" s="3">
        <f>E391-E392</f>
        <v>0</v>
      </c>
    </row>
  </sheetData>
  <sheetProtection/>
  <autoFilter ref="A14:E281"/>
  <mergeCells count="132">
    <mergeCell ref="D379:D387"/>
    <mergeCell ref="E44:E46"/>
    <mergeCell ref="A44:A46"/>
    <mergeCell ref="A47:A49"/>
    <mergeCell ref="A76:A84"/>
    <mergeCell ref="E76:E84"/>
    <mergeCell ref="C76:C84"/>
    <mergeCell ref="D68:D69"/>
    <mergeCell ref="E73:E75"/>
    <mergeCell ref="E87:E89"/>
    <mergeCell ref="B51:B54"/>
    <mergeCell ref="B66:B67"/>
    <mergeCell ref="D51:D54"/>
    <mergeCell ref="A70:A72"/>
    <mergeCell ref="A51:A54"/>
    <mergeCell ref="B55:B57"/>
    <mergeCell ref="A55:A57"/>
    <mergeCell ref="B59:B61"/>
    <mergeCell ref="B68:B69"/>
    <mergeCell ref="D78:D84"/>
    <mergeCell ref="B44:B46"/>
    <mergeCell ref="A73:A75"/>
    <mergeCell ref="D47:D49"/>
    <mergeCell ref="A68:A69"/>
    <mergeCell ref="D59:D61"/>
    <mergeCell ref="A66:A67"/>
    <mergeCell ref="B70:B72"/>
    <mergeCell ref="D70:D72"/>
    <mergeCell ref="C73:C75"/>
    <mergeCell ref="A108:E108"/>
    <mergeCell ref="D44:D46"/>
    <mergeCell ref="B47:B49"/>
    <mergeCell ref="A28:E28"/>
    <mergeCell ref="D66:D67"/>
    <mergeCell ref="D39:D40"/>
    <mergeCell ref="B41:B42"/>
    <mergeCell ref="A39:A40"/>
    <mergeCell ref="A41:A42"/>
    <mergeCell ref="A59:A61"/>
    <mergeCell ref="B39:B40"/>
    <mergeCell ref="A15:E15"/>
    <mergeCell ref="A31:E31"/>
    <mergeCell ref="A25:E25"/>
    <mergeCell ref="A38:E38"/>
    <mergeCell ref="A19:E19"/>
    <mergeCell ref="D41:D42"/>
    <mergeCell ref="C222:C223"/>
    <mergeCell ref="A136:E136"/>
    <mergeCell ref="A121:E121"/>
    <mergeCell ref="A142:E142"/>
    <mergeCell ref="D98:D103"/>
    <mergeCell ref="D123:D126"/>
    <mergeCell ref="A105:E105"/>
    <mergeCell ref="D73:D75"/>
    <mergeCell ref="D55:D57"/>
    <mergeCell ref="A224:A225"/>
    <mergeCell ref="B224:B225"/>
    <mergeCell ref="A303:E303"/>
    <mergeCell ref="A284:E284"/>
    <mergeCell ref="D256:D257"/>
    <mergeCell ref="A290:E290"/>
    <mergeCell ref="A230:A231"/>
    <mergeCell ref="E216:E221"/>
    <mergeCell ref="C224:C225"/>
    <mergeCell ref="D224:D225"/>
    <mergeCell ref="D222:D223"/>
    <mergeCell ref="E222:E225"/>
    <mergeCell ref="A143:E143"/>
    <mergeCell ref="A146:E146"/>
    <mergeCell ref="E226:E227"/>
    <mergeCell ref="E209:E214"/>
    <mergeCell ref="A149:E149"/>
    <mergeCell ref="A208:E208"/>
    <mergeCell ref="B222:B223"/>
    <mergeCell ref="E197:E200"/>
    <mergeCell ref="A150:E150"/>
    <mergeCell ref="D180:D182"/>
    <mergeCell ref="A11:E11"/>
    <mergeCell ref="A12:E12"/>
    <mergeCell ref="C184:C187"/>
    <mergeCell ref="A86:E86"/>
    <mergeCell ref="E93:E94"/>
    <mergeCell ref="A16:E16"/>
    <mergeCell ref="A180:A182"/>
    <mergeCell ref="C180:C182"/>
    <mergeCell ref="A161:E161"/>
    <mergeCell ref="A174:E174"/>
    <mergeCell ref="A109:E109"/>
    <mergeCell ref="E201:E204"/>
    <mergeCell ref="A112:E112"/>
    <mergeCell ref="A115:E115"/>
    <mergeCell ref="A122:E122"/>
    <mergeCell ref="A132:E132"/>
    <mergeCell ref="E192:E194"/>
    <mergeCell ref="A154:E154"/>
    <mergeCell ref="A158:E158"/>
    <mergeCell ref="D117:D119"/>
    <mergeCell ref="E180:E182"/>
    <mergeCell ref="A184:A187"/>
    <mergeCell ref="A241:E241"/>
    <mergeCell ref="D184:D187"/>
    <mergeCell ref="E184:E187"/>
    <mergeCell ref="C230:C231"/>
    <mergeCell ref="A190:E190"/>
    <mergeCell ref="E228:E231"/>
    <mergeCell ref="A240:E240"/>
    <mergeCell ref="E232:E238"/>
    <mergeCell ref="A375:E375"/>
    <mergeCell ref="A378:E378"/>
    <mergeCell ref="D272:D273"/>
    <mergeCell ref="A281:E281"/>
    <mergeCell ref="A285:E285"/>
    <mergeCell ref="A314:E314"/>
    <mergeCell ref="A345:E345"/>
    <mergeCell ref="A352:E352"/>
    <mergeCell ref="A296:E296"/>
    <mergeCell ref="A370:E370"/>
    <mergeCell ref="D90:D96"/>
    <mergeCell ref="E95:E97"/>
    <mergeCell ref="D267:D268"/>
    <mergeCell ref="D269:D271"/>
    <mergeCell ref="A251:E251"/>
    <mergeCell ref="A222:A223"/>
    <mergeCell ref="D230:D231"/>
    <mergeCell ref="B230:B231"/>
    <mergeCell ref="A255:E255"/>
    <mergeCell ref="A244:E244"/>
    <mergeCell ref="A348:E348"/>
    <mergeCell ref="A266:E266"/>
    <mergeCell ref="A262:E262"/>
    <mergeCell ref="A275:E275"/>
    <mergeCell ref="A307:E307"/>
  </mergeCells>
  <hyperlinks>
    <hyperlink ref="B318" r:id="rId1" display="http://wikimapia.org/street/3505/ru/%D1%83%D0%BB-%D0%9A%D0%B0%D1%80%D0%BB%D0%B0-%D0%9C%D0%B0%D1%80%D0%BA%D1%81%D0%B0"/>
  </hyperlinks>
  <printOptions horizontalCentered="1"/>
  <pageMargins left="0.1968503937007874" right="0.1968503937007874" top="0.7086614173228347" bottom="0.1968503937007874" header="0.1968503937007874" footer="0.2362204724409449"/>
  <pageSetup firstPageNumber="7" useFirstPageNumber="1" fitToHeight="100" horizontalDpi="600" verticalDpi="600" orientation="landscape" paperSize="9" scale="84" r:id="rId2"/>
  <headerFooter alignWithMargins="0">
    <oddHeader>&amp;C&amp;P</oddHeader>
  </headerFooter>
  <rowBreaks count="18" manualBreakCount="18">
    <brk id="24" max="4" man="1"/>
    <brk id="37" max="255" man="1"/>
    <brk id="58" max="4" man="1"/>
    <brk id="75" max="4" man="1"/>
    <brk id="97" max="4" man="1"/>
    <brk id="116" max="4" man="1"/>
    <brk id="135" max="4" man="1"/>
    <brk id="153" max="255" man="1"/>
    <brk id="173" max="4" man="1"/>
    <brk id="194" max="4" man="1"/>
    <brk id="207" max="4" man="1"/>
    <brk id="221" max="4" man="1"/>
    <brk id="231" max="4" man="1"/>
    <brk id="250" max="255" man="1"/>
    <brk id="265" max="4" man="1"/>
    <brk id="283" max="255" man="1"/>
    <brk id="302" max="255" man="1"/>
    <brk id="3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vasilatii</dc:creator>
  <cp:keywords/>
  <dc:description/>
  <cp:lastModifiedBy>Pro</cp:lastModifiedBy>
  <cp:lastPrinted>2018-05-25T06:49:20Z</cp:lastPrinted>
  <dcterms:created xsi:type="dcterms:W3CDTF">2018-02-20T11:41:33Z</dcterms:created>
  <dcterms:modified xsi:type="dcterms:W3CDTF">2018-05-25T06:50:03Z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