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9210" activeTab="0"/>
  </bookViews>
  <sheets>
    <sheet name="С разбивкой по городам" sheetId="1" r:id="rId1"/>
    <sheet name="Лист2" sheetId="2" r:id="rId2"/>
    <sheet name="Лист3" sheetId="3" r:id="rId3"/>
  </sheets>
  <definedNames>
    <definedName name="_GoBack" localSheetId="0">'С разбивкой по городам'!#REF!</definedName>
    <definedName name="_xlnm._FilterDatabase" localSheetId="0" hidden="1">'С разбивкой по городам'!$A$15:$C$52</definedName>
    <definedName name="_xlnm.Print_Titles" localSheetId="0">'С разбивкой по городам'!$15:$15</definedName>
  </definedNames>
  <calcPr fullCalcOnLoad="1"/>
</workbook>
</file>

<file path=xl/sharedStrings.xml><?xml version="1.0" encoding="utf-8"?>
<sst xmlns="http://schemas.openxmlformats.org/spreadsheetml/2006/main" count="64" uniqueCount="64">
  <si>
    <t>Приложение № 22</t>
  </si>
  <si>
    <t>Избирательный округ №24 "Ближнехуторской"</t>
  </si>
  <si>
    <t>Государственная администрация Слободзейского района и г.Слободзеи</t>
  </si>
  <si>
    <t>Избирательный округ №25 "Первомайский"</t>
  </si>
  <si>
    <t>Избирательный округ №26 "Краснянский"</t>
  </si>
  <si>
    <t>Избирательный округ №27 "Чобручский"</t>
  </si>
  <si>
    <t>Избирательный округ №28 "Слободзейский"</t>
  </si>
  <si>
    <t>Избирательный округ №29 "Суклейский"</t>
  </si>
  <si>
    <t>Избирательный округ №30 "Кицканский"</t>
  </si>
  <si>
    <t>Избирательный округ №31 "Парканский"</t>
  </si>
  <si>
    <t>Государственная администрация г.Тирасполя</t>
  </si>
  <si>
    <t>Избирательный округ №32 "Западный"</t>
  </si>
  <si>
    <t>Избирательный округ №33 "Бородинский"</t>
  </si>
  <si>
    <t>Избирательный округ №34 "Ткаченковский"</t>
  </si>
  <si>
    <t>Избирательный округ №35 "Партизанский"</t>
  </si>
  <si>
    <t>Избирательный округ №36 "Центральный"</t>
  </si>
  <si>
    <t>Избирательный округ №37 "Октябрьский"</t>
  </si>
  <si>
    <t>Избирательный округ №38 "Одесский"</t>
  </si>
  <si>
    <t>Избирательный округ №39 "Кировский"</t>
  </si>
  <si>
    <t>Избирательный округ №40 "Каховский"</t>
  </si>
  <si>
    <t>Избирательный округ №42 "Комсомольский"</t>
  </si>
  <si>
    <t>Избирательный округ №43 "Восточный"</t>
  </si>
  <si>
    <t>Избирательный округ №13 "Центральный"</t>
  </si>
  <si>
    <t>Избирательный округ №14 "Лунгский"</t>
  </si>
  <si>
    <t>Избирательный округ №11 "Северный"</t>
  </si>
  <si>
    <t>Избирательный округ № 10 "Южный"</t>
  </si>
  <si>
    <t>Избирательный округ №9 "Центральный"</t>
  </si>
  <si>
    <t>Избирательный округ №15 "Каменский"</t>
  </si>
  <si>
    <t>Избирательный округ №16 "Хрустовской"</t>
  </si>
  <si>
    <t>Избирательный округ №17 "Металлургический"</t>
  </si>
  <si>
    <t>Избирательный округ №18 "Грибоедовский"</t>
  </si>
  <si>
    <t>Избирательный округ №19 "Севастопольский"</t>
  </si>
  <si>
    <t>Избирательный округ №20 "Кировский"</t>
  </si>
  <si>
    <t>Избирательный округ №21 "Мичуринский"</t>
  </si>
  <si>
    <t>Избирательный округ №23 "Попенкский"</t>
  </si>
  <si>
    <t>Избирательный округ №8 "Промышленный"</t>
  </si>
  <si>
    <t>№</t>
  </si>
  <si>
    <t>Лимит финансовых средств, руб.</t>
  </si>
  <si>
    <t>ПРОГРАММА</t>
  </si>
  <si>
    <t>исполнения наказов избирателей на 2018 год</t>
  </si>
  <si>
    <t xml:space="preserve">к Закону Приднестровской Молдавской Республики </t>
  </si>
  <si>
    <t>Государственная администрация г.Бендеры</t>
  </si>
  <si>
    <t>Государственная администрация Дубоссарского района и г.Дубоссары</t>
  </si>
  <si>
    <t>"О республиканском бюджете  на 2018 год"</t>
  </si>
  <si>
    <t>Государственная администрация Григориопольского района и г.Григориополя</t>
  </si>
  <si>
    <t>Государственная администрация Каменского района и г.Каменки</t>
  </si>
  <si>
    <t>Государственная администрация Рыбницкого района и г.Рыбницы</t>
  </si>
  <si>
    <t>Избирательный округ №22 "Больше-Молокишский"</t>
  </si>
  <si>
    <t>Избирательный округ №12 "Северный"</t>
  </si>
  <si>
    <t>Избирательный округ № 1 "Солнечный"</t>
  </si>
  <si>
    <t>Избирательный округ № 2 "Мемориальный"</t>
  </si>
  <si>
    <t>Избирательный округ № 3 "Борисовский"</t>
  </si>
  <si>
    <t>Избирательный округ № 4 "Ленинский"</t>
  </si>
  <si>
    <r>
      <t>Избирательный округ № 5 "</t>
    </r>
    <r>
      <rPr>
        <sz val="12"/>
        <color indexed="10"/>
        <rFont val="Times New Roman"/>
        <family val="1"/>
      </rPr>
      <t>Пушкинский</t>
    </r>
    <r>
      <rPr>
        <sz val="12"/>
        <rFont val="Times New Roman"/>
        <family val="1"/>
      </rPr>
      <t>"</t>
    </r>
  </si>
  <si>
    <t>в Закон Приднестровской Молдавской Республики</t>
  </si>
  <si>
    <t>"О республиканском бюджете на 2018 год"</t>
  </si>
  <si>
    <t>Наименование округа</t>
  </si>
  <si>
    <t>Приложение № 1</t>
  </si>
  <si>
    <t>к Закону Приднестровской Молдавской Республики</t>
  </si>
  <si>
    <t>Избирательный округ № 6 "Центральный"</t>
  </si>
  <si>
    <t>Избирательный округ № 7 "Первомайский"</t>
  </si>
  <si>
    <t>Избирательный округ №41 "Краснодонский"</t>
  </si>
  <si>
    <t>ВСЕГО по программе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</si>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</sst>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00_р_._-;\-* #,##0.000_р_._-;_-* &quot;-&quot;??_р_._-;_-@_-"/>
  </numFmts>
  <fonts count="2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color indexed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7" fontId="1" fillId="0" borderId="0" xfId="59" applyNumberFormat="1" applyFont="1" applyAlignment="1">
      <alignment horizontal="center" vertical="center"/>
    </xf>
    <xf numFmtId="49" fontId="1" fillId="0" borderId="0" xfId="59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1" fillId="0" borderId="0" xfId="59" applyNumberFormat="1" applyFont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2" fillId="0" borderId="11" xfId="59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3" xfId="59" applyNumberFormat="1" applyFont="1" applyBorder="1" applyAlignment="1">
      <alignment horizontal="center" vertical="center" wrapText="1"/>
    </xf>
    <xf numFmtId="177" fontId="1" fillId="0" borderId="10" xfId="59" applyNumberFormat="1" applyFont="1" applyBorder="1" applyAlignment="1">
      <alignment vertical="center" wrapText="1"/>
    </xf>
    <xf numFmtId="177" fontId="1" fillId="0" borderId="10" xfId="59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0" xfId="59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59" applyNumberFormat="1" applyFont="1" applyAlignment="1">
      <alignment horizontal="center" vertical="center"/>
    </xf>
    <xf numFmtId="177" fontId="2" fillId="15" borderId="14" xfId="59" applyNumberFormat="1" applyFont="1" applyFill="1" applyBorder="1" applyAlignment="1">
      <alignment horizontal="center" vertical="center"/>
    </xf>
    <xf numFmtId="177" fontId="2" fillId="6" borderId="15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177" fontId="1" fillId="0" borderId="17" xfId="59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77" fontId="1" fillId="0" borderId="20" xfId="59" applyNumberFormat="1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2" fillId="6" borderId="21" xfId="59" applyNumberFormat="1" applyFont="1" applyFill="1" applyBorder="1" applyAlignment="1">
      <alignment horizontal="left" vertical="center" wrapText="1"/>
    </xf>
    <xf numFmtId="49" fontId="2" fillId="6" borderId="22" xfId="59" applyNumberFormat="1" applyFont="1" applyFill="1" applyBorder="1" applyAlignment="1">
      <alignment horizontal="left" vertical="center" wrapText="1"/>
    </xf>
    <xf numFmtId="49" fontId="2" fillId="6" borderId="23" xfId="59" applyNumberFormat="1" applyFont="1" applyFill="1" applyBorder="1" applyAlignment="1">
      <alignment horizontal="left" vertical="center" wrapText="1"/>
    </xf>
    <xf numFmtId="49" fontId="2" fillId="6" borderId="24" xfId="59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6" borderId="21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49" fontId="2" fillId="6" borderId="21" xfId="59" applyNumberFormat="1" applyFont="1" applyFill="1" applyBorder="1" applyAlignment="1">
      <alignment horizontal="left" vertical="center"/>
    </xf>
    <xf numFmtId="49" fontId="2" fillId="6" borderId="22" xfId="59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tabSelected="1" zoomScaleSheetLayoutView="75" workbookViewId="0" topLeftCell="A1">
      <selection activeCell="I18" sqref="I18"/>
    </sheetView>
  </sheetViews>
  <sheetFormatPr defaultColWidth="9.00390625" defaultRowHeight="12.75"/>
  <cols>
    <col min="1" max="1" width="5.75390625" style="4" customWidth="1"/>
    <col min="2" max="2" width="87.375" style="1" customWidth="1"/>
    <col min="3" max="3" width="17.375" style="3" customWidth="1"/>
    <col min="4" max="16384" width="9.125" style="2" customWidth="1"/>
  </cols>
  <sheetData>
    <row r="1" spans="1:3" ht="15.75">
      <c r="A1" s="14"/>
      <c r="C1" s="15"/>
    </row>
    <row r="2" spans="1:19" s="19" customFormat="1" ht="15.75">
      <c r="A2" s="16"/>
      <c r="B2" s="17"/>
      <c r="C2" s="18" t="s">
        <v>57</v>
      </c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9" customFormat="1" ht="15.75">
      <c r="A3" s="16"/>
      <c r="B3" s="17"/>
      <c r="C3" s="18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s="19" customFormat="1" ht="15.75">
      <c r="A4" s="16"/>
      <c r="B4" s="17"/>
      <c r="C4" s="18" t="s">
        <v>63</v>
      </c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19" customFormat="1" ht="15.75">
      <c r="A5" s="16"/>
      <c r="B5" s="17"/>
      <c r="C5" s="18" t="s">
        <v>54</v>
      </c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s="19" customFormat="1" ht="15.75">
      <c r="A6" s="16"/>
      <c r="B6" s="17"/>
      <c r="C6" s="18" t="s">
        <v>55</v>
      </c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.75">
      <c r="A7" s="14"/>
      <c r="C7" s="15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ht="15.75">
      <c r="C8" s="6" t="s">
        <v>0</v>
      </c>
    </row>
    <row r="9" ht="15.75">
      <c r="C9" s="6" t="s">
        <v>40</v>
      </c>
    </row>
    <row r="10" ht="15.75">
      <c r="C10" s="6" t="s">
        <v>43</v>
      </c>
    </row>
    <row r="11" ht="15.75">
      <c r="C11" s="6"/>
    </row>
    <row r="12" spans="1:3" s="5" customFormat="1" ht="15.75">
      <c r="A12" s="37" t="s">
        <v>38</v>
      </c>
      <c r="B12" s="37"/>
      <c r="C12" s="37"/>
    </row>
    <row r="13" spans="1:3" s="5" customFormat="1" ht="15.75">
      <c r="A13" s="37" t="s">
        <v>39</v>
      </c>
      <c r="B13" s="37"/>
      <c r="C13" s="37"/>
    </row>
    <row r="14" spans="1:3" s="5" customFormat="1" ht="16.5" thickBot="1">
      <c r="A14" s="22"/>
      <c r="B14" s="23"/>
      <c r="C14" s="24"/>
    </row>
    <row r="15" spans="1:3" ht="48" thickBot="1">
      <c r="A15" s="9" t="s">
        <v>36</v>
      </c>
      <c r="B15" s="10" t="s">
        <v>56</v>
      </c>
      <c r="C15" s="11" t="s">
        <v>37</v>
      </c>
    </row>
    <row r="16" spans="1:3" ht="15.75" customHeight="1">
      <c r="A16" s="38" t="s">
        <v>41</v>
      </c>
      <c r="B16" s="39"/>
      <c r="C16" s="26">
        <f>SUM(C17:C24)</f>
        <v>800000</v>
      </c>
    </row>
    <row r="17" spans="1:3" ht="15.75">
      <c r="A17" s="27">
        <v>1</v>
      </c>
      <c r="B17" s="7" t="s">
        <v>49</v>
      </c>
      <c r="C17" s="28">
        <v>100000</v>
      </c>
    </row>
    <row r="18" spans="1:3" ht="15.75">
      <c r="A18" s="27">
        <f>1+A17</f>
        <v>2</v>
      </c>
      <c r="B18" s="12" t="s">
        <v>50</v>
      </c>
      <c r="C18" s="28">
        <v>100000</v>
      </c>
    </row>
    <row r="19" spans="1:3" ht="15.75">
      <c r="A19" s="27">
        <f aca="true" t="shared" si="0" ref="A19:A65">1+A18</f>
        <v>3</v>
      </c>
      <c r="B19" s="12" t="s">
        <v>51</v>
      </c>
      <c r="C19" s="28">
        <v>100000</v>
      </c>
    </row>
    <row r="20" spans="1:3" ht="15.75">
      <c r="A20" s="27">
        <f t="shared" si="0"/>
        <v>4</v>
      </c>
      <c r="B20" s="12" t="s">
        <v>52</v>
      </c>
      <c r="C20" s="28">
        <v>100000</v>
      </c>
    </row>
    <row r="21" spans="1:3" ht="15.75">
      <c r="A21" s="27">
        <f t="shared" si="0"/>
        <v>5</v>
      </c>
      <c r="B21" s="13" t="s">
        <v>53</v>
      </c>
      <c r="C21" s="28">
        <v>100000</v>
      </c>
    </row>
    <row r="22" spans="1:3" ht="15.75">
      <c r="A22" s="27">
        <f t="shared" si="0"/>
        <v>6</v>
      </c>
      <c r="B22" s="8" t="s">
        <v>59</v>
      </c>
      <c r="C22" s="28">
        <v>100000</v>
      </c>
    </row>
    <row r="23" spans="1:3" ht="15.75">
      <c r="A23" s="27">
        <f t="shared" si="0"/>
        <v>7</v>
      </c>
      <c r="B23" s="7" t="s">
        <v>60</v>
      </c>
      <c r="C23" s="28">
        <v>100000</v>
      </c>
    </row>
    <row r="24" spans="1:3" ht="16.5" thickBot="1">
      <c r="A24" s="29">
        <f t="shared" si="0"/>
        <v>8</v>
      </c>
      <c r="B24" s="30" t="s">
        <v>35</v>
      </c>
      <c r="C24" s="31">
        <v>100000</v>
      </c>
    </row>
    <row r="25" spans="1:3" s="5" customFormat="1" ht="15.75">
      <c r="A25" s="40" t="s">
        <v>44</v>
      </c>
      <c r="B25" s="41"/>
      <c r="C25" s="26">
        <f>SUM(C26:C28)</f>
        <v>300000</v>
      </c>
    </row>
    <row r="26" spans="1:3" ht="15.75">
      <c r="A26" s="27">
        <f>1</f>
        <v>1</v>
      </c>
      <c r="B26" s="7" t="s">
        <v>26</v>
      </c>
      <c r="C26" s="28">
        <v>100000</v>
      </c>
    </row>
    <row r="27" spans="1:3" ht="15.75">
      <c r="A27" s="27">
        <f t="shared" si="0"/>
        <v>2</v>
      </c>
      <c r="B27" s="7" t="s">
        <v>25</v>
      </c>
      <c r="C27" s="28">
        <v>100000</v>
      </c>
    </row>
    <row r="28" spans="1:3" ht="16.5" thickBot="1">
      <c r="A28" s="29">
        <f t="shared" si="0"/>
        <v>3</v>
      </c>
      <c r="B28" s="30" t="s">
        <v>24</v>
      </c>
      <c r="C28" s="31">
        <v>100000</v>
      </c>
    </row>
    <row r="29" spans="1:3" s="5" customFormat="1" ht="15.75">
      <c r="A29" s="40" t="s">
        <v>42</v>
      </c>
      <c r="B29" s="41"/>
      <c r="C29" s="26">
        <f>SUM(C30:C32)</f>
        <v>300000</v>
      </c>
    </row>
    <row r="30" spans="1:3" ht="15.75">
      <c r="A30" s="27">
        <f>1</f>
        <v>1</v>
      </c>
      <c r="B30" s="7" t="s">
        <v>48</v>
      </c>
      <c r="C30" s="28">
        <v>100000</v>
      </c>
    </row>
    <row r="31" spans="1:3" ht="15.75">
      <c r="A31" s="27">
        <f t="shared" si="0"/>
        <v>2</v>
      </c>
      <c r="B31" s="7" t="s">
        <v>22</v>
      </c>
      <c r="C31" s="28">
        <v>100000</v>
      </c>
    </row>
    <row r="32" spans="1:3" ht="16.5" thickBot="1">
      <c r="A32" s="29">
        <f t="shared" si="0"/>
        <v>3</v>
      </c>
      <c r="B32" s="30" t="s">
        <v>23</v>
      </c>
      <c r="C32" s="31">
        <v>100000</v>
      </c>
    </row>
    <row r="33" spans="1:3" s="5" customFormat="1" ht="15.75">
      <c r="A33" s="40" t="s">
        <v>45</v>
      </c>
      <c r="B33" s="41"/>
      <c r="C33" s="26">
        <f>SUM(C34:C35)</f>
        <v>200000</v>
      </c>
    </row>
    <row r="34" spans="1:3" ht="15.75">
      <c r="A34" s="27">
        <f>1</f>
        <v>1</v>
      </c>
      <c r="B34" s="7" t="s">
        <v>27</v>
      </c>
      <c r="C34" s="28">
        <v>100000</v>
      </c>
    </row>
    <row r="35" spans="1:3" ht="16.5" thickBot="1">
      <c r="A35" s="29">
        <f t="shared" si="0"/>
        <v>2</v>
      </c>
      <c r="B35" s="32" t="s">
        <v>28</v>
      </c>
      <c r="C35" s="31">
        <v>100000</v>
      </c>
    </row>
    <row r="36" spans="1:3" s="5" customFormat="1" ht="15.75">
      <c r="A36" s="40" t="s">
        <v>46</v>
      </c>
      <c r="B36" s="41"/>
      <c r="C36" s="26">
        <f>SUM(C37:C43)</f>
        <v>700000</v>
      </c>
    </row>
    <row r="37" spans="1:3" ht="15.75">
      <c r="A37" s="27">
        <f>1</f>
        <v>1</v>
      </c>
      <c r="B37" s="7" t="s">
        <v>29</v>
      </c>
      <c r="C37" s="28">
        <v>100000</v>
      </c>
    </row>
    <row r="38" spans="1:3" ht="15.75">
      <c r="A38" s="27">
        <f t="shared" si="0"/>
        <v>2</v>
      </c>
      <c r="B38" s="7" t="s">
        <v>30</v>
      </c>
      <c r="C38" s="28">
        <v>100000</v>
      </c>
    </row>
    <row r="39" spans="1:3" ht="15.75">
      <c r="A39" s="27">
        <f t="shared" si="0"/>
        <v>3</v>
      </c>
      <c r="B39" s="7" t="s">
        <v>31</v>
      </c>
      <c r="C39" s="28">
        <v>100000</v>
      </c>
    </row>
    <row r="40" spans="1:3" ht="15.75">
      <c r="A40" s="27">
        <f t="shared" si="0"/>
        <v>4</v>
      </c>
      <c r="B40" s="7" t="s">
        <v>32</v>
      </c>
      <c r="C40" s="28">
        <v>100000</v>
      </c>
    </row>
    <row r="41" spans="1:3" ht="15.75">
      <c r="A41" s="27">
        <f t="shared" si="0"/>
        <v>5</v>
      </c>
      <c r="B41" s="7" t="s">
        <v>33</v>
      </c>
      <c r="C41" s="28">
        <v>100000</v>
      </c>
    </row>
    <row r="42" spans="1:3" ht="15.75">
      <c r="A42" s="27">
        <f t="shared" si="0"/>
        <v>6</v>
      </c>
      <c r="B42" s="7" t="s">
        <v>47</v>
      </c>
      <c r="C42" s="28">
        <v>100000</v>
      </c>
    </row>
    <row r="43" spans="1:3" ht="16.5" thickBot="1">
      <c r="A43" s="29">
        <f t="shared" si="0"/>
        <v>7</v>
      </c>
      <c r="B43" s="30" t="s">
        <v>34</v>
      </c>
      <c r="C43" s="31">
        <v>100000</v>
      </c>
    </row>
    <row r="44" spans="1:3" s="5" customFormat="1" ht="15.75" customHeight="1">
      <c r="A44" s="33" t="s">
        <v>2</v>
      </c>
      <c r="B44" s="34"/>
      <c r="C44" s="26">
        <f>SUM(C45:C52)</f>
        <v>800000</v>
      </c>
    </row>
    <row r="45" spans="1:3" ht="15.75">
      <c r="A45" s="27">
        <f>1</f>
        <v>1</v>
      </c>
      <c r="B45" s="7" t="s">
        <v>1</v>
      </c>
      <c r="C45" s="28">
        <v>100000</v>
      </c>
    </row>
    <row r="46" spans="1:3" ht="15.75">
      <c r="A46" s="27">
        <f t="shared" si="0"/>
        <v>2</v>
      </c>
      <c r="B46" s="7" t="s">
        <v>3</v>
      </c>
      <c r="C46" s="28">
        <v>100000</v>
      </c>
    </row>
    <row r="47" spans="1:3" ht="15.75">
      <c r="A47" s="27">
        <f t="shared" si="0"/>
        <v>3</v>
      </c>
      <c r="B47" s="7" t="s">
        <v>4</v>
      </c>
      <c r="C47" s="28">
        <v>100000</v>
      </c>
    </row>
    <row r="48" spans="1:3" ht="15.75">
      <c r="A48" s="27">
        <f t="shared" si="0"/>
        <v>4</v>
      </c>
      <c r="B48" s="7" t="s">
        <v>5</v>
      </c>
      <c r="C48" s="28">
        <v>100000</v>
      </c>
    </row>
    <row r="49" spans="1:3" ht="15.75">
      <c r="A49" s="27">
        <f t="shared" si="0"/>
        <v>5</v>
      </c>
      <c r="B49" s="7" t="s">
        <v>6</v>
      </c>
      <c r="C49" s="28">
        <v>100000</v>
      </c>
    </row>
    <row r="50" spans="1:3" ht="15.75">
      <c r="A50" s="27">
        <f t="shared" si="0"/>
        <v>6</v>
      </c>
      <c r="B50" s="7" t="s">
        <v>7</v>
      </c>
      <c r="C50" s="28">
        <v>100000</v>
      </c>
    </row>
    <row r="51" spans="1:3" ht="15.75">
      <c r="A51" s="27">
        <f t="shared" si="0"/>
        <v>7</v>
      </c>
      <c r="B51" s="7" t="s">
        <v>8</v>
      </c>
      <c r="C51" s="28">
        <v>100000</v>
      </c>
    </row>
    <row r="52" spans="1:3" ht="16.5" thickBot="1">
      <c r="A52" s="29">
        <f t="shared" si="0"/>
        <v>8</v>
      </c>
      <c r="B52" s="30" t="s">
        <v>9</v>
      </c>
      <c r="C52" s="31">
        <v>100000</v>
      </c>
    </row>
    <row r="53" spans="1:3" s="5" customFormat="1" ht="15.75" customHeight="1">
      <c r="A53" s="33" t="s">
        <v>10</v>
      </c>
      <c r="B53" s="34"/>
      <c r="C53" s="26">
        <f>SUM(C54:C65)</f>
        <v>1200000</v>
      </c>
    </row>
    <row r="54" spans="1:3" ht="15.75">
      <c r="A54" s="27">
        <f>1</f>
        <v>1</v>
      </c>
      <c r="B54" s="7" t="s">
        <v>11</v>
      </c>
      <c r="C54" s="28">
        <v>100000</v>
      </c>
    </row>
    <row r="55" spans="1:3" ht="15.75">
      <c r="A55" s="27">
        <f t="shared" si="0"/>
        <v>2</v>
      </c>
      <c r="B55" s="7" t="s">
        <v>12</v>
      </c>
      <c r="C55" s="28">
        <v>100000</v>
      </c>
    </row>
    <row r="56" spans="1:3" ht="15.75">
      <c r="A56" s="27">
        <f t="shared" si="0"/>
        <v>3</v>
      </c>
      <c r="B56" s="7" t="s">
        <v>13</v>
      </c>
      <c r="C56" s="28">
        <v>100000</v>
      </c>
    </row>
    <row r="57" spans="1:3" ht="15.75">
      <c r="A57" s="27">
        <f t="shared" si="0"/>
        <v>4</v>
      </c>
      <c r="B57" s="7" t="s">
        <v>14</v>
      </c>
      <c r="C57" s="28">
        <v>100000</v>
      </c>
    </row>
    <row r="58" spans="1:3" ht="15.75">
      <c r="A58" s="27">
        <f t="shared" si="0"/>
        <v>5</v>
      </c>
      <c r="B58" s="7" t="s">
        <v>15</v>
      </c>
      <c r="C58" s="28">
        <v>100000</v>
      </c>
    </row>
    <row r="59" spans="1:3" ht="15.75">
      <c r="A59" s="27">
        <f t="shared" si="0"/>
        <v>6</v>
      </c>
      <c r="B59" s="7" t="s">
        <v>16</v>
      </c>
      <c r="C59" s="28">
        <v>100000</v>
      </c>
    </row>
    <row r="60" spans="1:3" ht="15.75">
      <c r="A60" s="27">
        <f t="shared" si="0"/>
        <v>7</v>
      </c>
      <c r="B60" s="7" t="s">
        <v>17</v>
      </c>
      <c r="C60" s="28">
        <v>100000</v>
      </c>
    </row>
    <row r="61" spans="1:3" ht="15.75">
      <c r="A61" s="27">
        <f t="shared" si="0"/>
        <v>8</v>
      </c>
      <c r="B61" s="7" t="s">
        <v>18</v>
      </c>
      <c r="C61" s="28">
        <v>100000</v>
      </c>
    </row>
    <row r="62" spans="1:3" ht="15.75">
      <c r="A62" s="27">
        <f t="shared" si="0"/>
        <v>9</v>
      </c>
      <c r="B62" s="7" t="s">
        <v>19</v>
      </c>
      <c r="C62" s="28">
        <v>100000</v>
      </c>
    </row>
    <row r="63" spans="1:3" ht="15.75">
      <c r="A63" s="27">
        <f t="shared" si="0"/>
        <v>10</v>
      </c>
      <c r="B63" s="7" t="s">
        <v>61</v>
      </c>
      <c r="C63" s="28">
        <v>100000</v>
      </c>
    </row>
    <row r="64" spans="1:3" ht="15.75">
      <c r="A64" s="27">
        <f t="shared" si="0"/>
        <v>11</v>
      </c>
      <c r="B64" s="7" t="s">
        <v>20</v>
      </c>
      <c r="C64" s="28">
        <v>100000</v>
      </c>
    </row>
    <row r="65" spans="1:3" ht="16.5" thickBot="1">
      <c r="A65" s="29">
        <f t="shared" si="0"/>
        <v>12</v>
      </c>
      <c r="B65" s="30" t="s">
        <v>21</v>
      </c>
      <c r="C65" s="31">
        <v>100000</v>
      </c>
    </row>
    <row r="66" spans="1:3" s="5" customFormat="1" ht="15.75" customHeight="1" thickBot="1">
      <c r="A66" s="35" t="s">
        <v>62</v>
      </c>
      <c r="B66" s="36"/>
      <c r="C66" s="25">
        <f>SUM(C16+C25+C29+C33+C36+C44+C53)</f>
        <v>4300000</v>
      </c>
    </row>
  </sheetData>
  <sheetProtection/>
  <autoFilter ref="A15:C52"/>
  <mergeCells count="10">
    <mergeCell ref="A53:B53"/>
    <mergeCell ref="A66:B66"/>
    <mergeCell ref="A12:C12"/>
    <mergeCell ref="A13:C13"/>
    <mergeCell ref="A16:B16"/>
    <mergeCell ref="A25:B25"/>
    <mergeCell ref="A29:B29"/>
    <mergeCell ref="A33:B33"/>
    <mergeCell ref="A36:B36"/>
    <mergeCell ref="A44:B44"/>
  </mergeCells>
  <printOptions horizontalCentered="1"/>
  <pageMargins left="0.9448818897637796" right="0.1968503937007874" top="0.8267716535433072" bottom="0.4330708661417323" header="0.5511811023622047" footer="0.4330708661417323"/>
  <pageSetup firstPageNumber="6" useFirstPageNumber="1" fitToHeight="100" fitToWidth="1" horizontalDpi="600" verticalDpi="600" orientation="portrait" paperSize="9" scale="83" r:id="rId1"/>
  <headerFooter alignWithMargins="0">
    <oddHeader>&amp;C&amp;P</oddHeader>
  </headerFooter>
  <rowBreaks count="11" manualBreakCount="11">
    <brk id="18" max="4" man="1"/>
    <brk id="21" max="255" man="1"/>
    <brk id="31" max="4" man="1"/>
    <brk id="37" max="255" man="1"/>
    <brk id="40" max="4" man="1"/>
    <brk id="42" max="4" man="1"/>
    <brk id="46" max="255" man="1"/>
    <brk id="49" max="4" man="1"/>
    <brk id="52" max="255" man="1"/>
    <brk id="56" max="255" man="1"/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vasilatii</dc:creator>
  <cp:keywords/>
  <dc:description/>
  <cp:lastModifiedBy>Pro</cp:lastModifiedBy>
  <cp:lastPrinted>2018-06-26T06:23:51Z</cp:lastPrinted>
  <dcterms:created xsi:type="dcterms:W3CDTF">2018-02-20T11:41:33Z</dcterms:created>
  <dcterms:modified xsi:type="dcterms:W3CDTF">2018-06-26T06:24:25Z</dcterms:modified>
  <cp:category/>
  <cp:version/>
  <cp:contentType/>
  <cp:contentStatus/>
</cp:coreProperties>
</file>