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С к Приложению № 10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7" i="3" l="1"/>
  <c r="I10" i="3"/>
  <c r="C12" i="3" l="1"/>
  <c r="C9" i="3"/>
  <c r="F12" i="3" l="1"/>
  <c r="I12" i="3" s="1"/>
  <c r="F9" i="3" l="1"/>
  <c r="I9" i="3" s="1"/>
</calcChain>
</file>

<file path=xl/sharedStrings.xml><?xml version="1.0" encoding="utf-8"?>
<sst xmlns="http://schemas.openxmlformats.org/spreadsheetml/2006/main" count="64" uniqueCount="28">
  <si>
    <t>2</t>
  </si>
  <si>
    <t>№ п/п</t>
  </si>
  <si>
    <t>Сумма, руб.</t>
  </si>
  <si>
    <t>"О республиканском бюджете на 2021 год"</t>
  </si>
  <si>
    <t>Приобретение ГСМ для осуществления мероприятий по ликвидации очагов произрастания и предотвращению распространения карантинного сорняка амброзии полыннолистной</t>
  </si>
  <si>
    <t>ДОХОДЫ ВСЕГО, в том числе:</t>
  </si>
  <si>
    <t>РАСХОДЫ ВСЕГО, в том числе:</t>
  </si>
  <si>
    <t>Наименование</t>
  </si>
  <si>
    <t>Субсидирование части затрат на покупку импортных племенных нетелей крупного рогатого скота молочного направления, в том числе погашение кредиторской задолженности за 2020 год</t>
  </si>
  <si>
    <t xml:space="preserve"> к Закону Приднестровской Молдавской Республики</t>
  </si>
  <si>
    <t>1</t>
  </si>
  <si>
    <t>1.1</t>
  </si>
  <si>
    <t>2.1</t>
  </si>
  <si>
    <t>2.2</t>
  </si>
  <si>
    <t>2.3</t>
  </si>
  <si>
    <t>2.4</t>
  </si>
  <si>
    <t>2.5</t>
  </si>
  <si>
    <t>Дотирование отечественных сельскохозяйственных организаций,         в том числе КФХ, по объемам сдачи молока  собственного производства на промышленную переработку, в том числе погашение дотации за ноябрь и декабрь 2020 года</t>
  </si>
  <si>
    <t>Основные характеристики, источники формирования и направления расходования Фонда поддержки сельского хозяйства Приднестровской Молдавской Республики на 2021 год</t>
  </si>
  <si>
    <t>Осуществление противоэпизоотических мероприятий в животноводстве, в том числе погашение кредиторской задолженности за 2019, 2020 годы</t>
  </si>
  <si>
    <t>Мероприятия по борьбе с карантинными вредителями, возбудителями болезней растений и сорными растениями, в том числе погашение кредиторской задолженности за 2020 год</t>
  </si>
  <si>
    <t>Отчисления от единого таможенного платежа в размере 3,02%</t>
  </si>
  <si>
    <t>действующая редакция</t>
  </si>
  <si>
    <t>предлагаемая редакция</t>
  </si>
  <si>
    <t>отклонения</t>
  </si>
  <si>
    <t>Отчисления от единого таможенного платежа в размере 3,32%</t>
  </si>
  <si>
    <r>
      <t xml:space="preserve">Мероприятия по борьбе с карантинными вредителями, возбудителями болезней растений и сорными растениями, в том числе погашение кредиторской задолженности за </t>
    </r>
    <r>
      <rPr>
        <b/>
        <sz val="10"/>
        <rFont val="Times New Roman"/>
        <family val="1"/>
        <charset val="204"/>
      </rPr>
      <t>2019- 2020 годы</t>
    </r>
  </si>
  <si>
    <t>Сравнительная таблица к Приложению № 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</si>
</sst>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9" fontId="2" fillId="0" borderId="0" xfId="0" applyNumberFormat="1" applyFont="1"/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49" fontId="5" fillId="0" borderId="0" xfId="0" applyNumberFormat="1" applyFont="1"/>
    <xf numFmtId="0" fontId="6" fillId="0" borderId="0" xfId="0" applyFont="1"/>
    <xf numFmtId="49" fontId="6" fillId="0" borderId="0" xfId="0" applyNumberFormat="1" applyFont="1" applyBorder="1"/>
    <xf numFmtId="0" fontId="6" fillId="0" borderId="0" xfId="0" applyFont="1" applyBorder="1"/>
    <xf numFmtId="49" fontId="6" fillId="0" borderId="0" xfId="0" applyNumberFormat="1" applyFont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="130" zoomScaleNormal="70" zoomScaleSheetLayoutView="130" workbookViewId="0">
      <pane xSplit="6" ySplit="8" topLeftCell="G9" activePane="bottomRight" state="frozenSplit"/>
      <selection pane="topRight" activeCell="I1" sqref="I1"/>
      <selection pane="bottomLeft" activeCell="A10" sqref="A10"/>
      <selection pane="bottomRight" activeCell="G1" sqref="G1:I1"/>
    </sheetView>
  </sheetViews>
  <sheetFormatPr defaultColWidth="9.140625" defaultRowHeight="12.75" x14ac:dyDescent="0.2"/>
  <cols>
    <col min="1" max="1" width="6.28515625" style="5" customWidth="1"/>
    <col min="2" max="2" width="34.140625" style="1" customWidth="1"/>
    <col min="3" max="3" width="10.85546875" style="1" bestFit="1" customWidth="1"/>
    <col min="4" max="4" width="7" style="1" bestFit="1" customWidth="1"/>
    <col min="5" max="5" width="36.7109375" style="1" customWidth="1"/>
    <col min="6" max="6" width="10.85546875" style="30" bestFit="1" customWidth="1"/>
    <col min="7" max="7" width="9.140625" style="1"/>
    <col min="8" max="8" width="34.42578125" style="1" customWidth="1"/>
    <col min="9" max="9" width="16.140625" style="1" customWidth="1"/>
    <col min="10" max="11" width="9.140625" style="1"/>
    <col min="12" max="12" width="10.140625" style="1" bestFit="1" customWidth="1"/>
    <col min="13" max="16384" width="9.140625" style="1"/>
  </cols>
  <sheetData>
    <row r="1" spans="1:9" s="32" customFormat="1" ht="11.25" x14ac:dyDescent="0.2">
      <c r="A1" s="31"/>
      <c r="B1" s="33"/>
      <c r="C1" s="34"/>
      <c r="D1" s="34"/>
      <c r="E1" s="34"/>
      <c r="F1" s="34"/>
      <c r="G1" s="38" t="s">
        <v>27</v>
      </c>
      <c r="H1" s="38"/>
      <c r="I1" s="38"/>
    </row>
    <row r="2" spans="1:9" s="32" customFormat="1" ht="11.25" x14ac:dyDescent="0.2">
      <c r="A2" s="35"/>
      <c r="B2" s="33"/>
      <c r="C2" s="34"/>
      <c r="D2" s="34"/>
      <c r="E2" s="34"/>
      <c r="F2" s="34"/>
      <c r="G2" s="38" t="s">
        <v>9</v>
      </c>
      <c r="H2" s="38"/>
      <c r="I2" s="38"/>
    </row>
    <row r="3" spans="1:9" s="32" customFormat="1" ht="11.25" x14ac:dyDescent="0.2">
      <c r="A3" s="35"/>
      <c r="C3" s="36"/>
      <c r="D3" s="36"/>
      <c r="E3" s="36"/>
      <c r="F3" s="36"/>
      <c r="G3" s="37" t="s">
        <v>3</v>
      </c>
      <c r="H3" s="37"/>
      <c r="I3" s="37"/>
    </row>
    <row r="5" spans="1:9" x14ac:dyDescent="0.2">
      <c r="A5" s="2"/>
      <c r="B5" s="3"/>
      <c r="C5" s="3"/>
      <c r="D5" s="3"/>
      <c r="E5" s="3"/>
      <c r="F5" s="4"/>
    </row>
    <row r="6" spans="1:9" ht="13.5" customHeight="1" thickBot="1" x14ac:dyDescent="0.25">
      <c r="A6" s="43" t="s">
        <v>18</v>
      </c>
      <c r="B6" s="43"/>
      <c r="C6" s="43"/>
      <c r="D6" s="43"/>
      <c r="E6" s="43"/>
      <c r="F6" s="43"/>
      <c r="G6" s="43"/>
      <c r="H6" s="43"/>
      <c r="I6" s="43"/>
    </row>
    <row r="7" spans="1:9" x14ac:dyDescent="0.2">
      <c r="A7" s="39" t="s">
        <v>22</v>
      </c>
      <c r="B7" s="40"/>
      <c r="C7" s="40"/>
      <c r="D7" s="40" t="s">
        <v>23</v>
      </c>
      <c r="E7" s="40"/>
      <c r="F7" s="40"/>
      <c r="G7" s="41" t="s">
        <v>24</v>
      </c>
      <c r="H7" s="41"/>
      <c r="I7" s="42"/>
    </row>
    <row r="8" spans="1:9" x14ac:dyDescent="0.2">
      <c r="A8" s="6" t="s">
        <v>1</v>
      </c>
      <c r="B8" s="7" t="s">
        <v>7</v>
      </c>
      <c r="C8" s="7" t="s">
        <v>2</v>
      </c>
      <c r="D8" s="8" t="s">
        <v>1</v>
      </c>
      <c r="E8" s="7" t="s">
        <v>7</v>
      </c>
      <c r="F8" s="7" t="s">
        <v>2</v>
      </c>
      <c r="G8" s="8" t="s">
        <v>1</v>
      </c>
      <c r="H8" s="7" t="s">
        <v>7</v>
      </c>
      <c r="I8" s="9" t="s">
        <v>2</v>
      </c>
    </row>
    <row r="9" spans="1:9" s="13" customFormat="1" x14ac:dyDescent="0.25">
      <c r="A9" s="6" t="s">
        <v>10</v>
      </c>
      <c r="B9" s="10" t="s">
        <v>5</v>
      </c>
      <c r="C9" s="11">
        <f>SUM(C10:C10)</f>
        <v>20500000</v>
      </c>
      <c r="D9" s="8" t="s">
        <v>10</v>
      </c>
      <c r="E9" s="10" t="s">
        <v>5</v>
      </c>
      <c r="F9" s="11">
        <f>SUM(F10:F10)</f>
        <v>22500000</v>
      </c>
      <c r="G9" s="8" t="s">
        <v>10</v>
      </c>
      <c r="H9" s="10" t="s">
        <v>5</v>
      </c>
      <c r="I9" s="12">
        <f>F9-C9</f>
        <v>2000000</v>
      </c>
    </row>
    <row r="10" spans="1:9" s="13" customFormat="1" ht="25.5" x14ac:dyDescent="0.2">
      <c r="A10" s="14" t="s">
        <v>11</v>
      </c>
      <c r="B10" s="15" t="s">
        <v>21</v>
      </c>
      <c r="C10" s="16">
        <v>20500000</v>
      </c>
      <c r="D10" s="17" t="s">
        <v>11</v>
      </c>
      <c r="E10" s="15" t="s">
        <v>25</v>
      </c>
      <c r="F10" s="16">
        <v>22500000</v>
      </c>
      <c r="G10" s="17" t="s">
        <v>11</v>
      </c>
      <c r="H10" s="15" t="s">
        <v>25</v>
      </c>
      <c r="I10" s="12">
        <f>F10-C10</f>
        <v>2000000</v>
      </c>
    </row>
    <row r="11" spans="1:9" s="13" customFormat="1" x14ac:dyDescent="0.25">
      <c r="A11" s="14"/>
      <c r="B11" s="18"/>
      <c r="C11" s="19"/>
      <c r="D11" s="20"/>
      <c r="E11" s="18"/>
      <c r="F11" s="19"/>
      <c r="G11" s="20"/>
      <c r="H11" s="18"/>
      <c r="I11" s="21"/>
    </row>
    <row r="12" spans="1:9" s="13" customFormat="1" x14ac:dyDescent="0.25">
      <c r="A12" s="6" t="s">
        <v>0</v>
      </c>
      <c r="B12" s="10" t="s">
        <v>6</v>
      </c>
      <c r="C12" s="11">
        <f>SUM(C13+C14+C15+C16+C17)</f>
        <v>20500000</v>
      </c>
      <c r="D12" s="8" t="s">
        <v>0</v>
      </c>
      <c r="E12" s="10" t="s">
        <v>6</v>
      </c>
      <c r="F12" s="11">
        <f>SUM(F13+F14+F15+F16+F17)</f>
        <v>22500000</v>
      </c>
      <c r="G12" s="8" t="s">
        <v>0</v>
      </c>
      <c r="H12" s="10" t="s">
        <v>6</v>
      </c>
      <c r="I12" s="12">
        <f>F12-C12</f>
        <v>2000000</v>
      </c>
    </row>
    <row r="13" spans="1:9" s="13" customFormat="1" ht="51" x14ac:dyDescent="0.25">
      <c r="A13" s="22" t="s">
        <v>12</v>
      </c>
      <c r="B13" s="15" t="s">
        <v>19</v>
      </c>
      <c r="C13" s="23">
        <v>500000</v>
      </c>
      <c r="D13" s="24" t="s">
        <v>12</v>
      </c>
      <c r="E13" s="15" t="s">
        <v>19</v>
      </c>
      <c r="F13" s="23">
        <v>500000</v>
      </c>
      <c r="G13" s="24" t="s">
        <v>12</v>
      </c>
      <c r="H13" s="15" t="s">
        <v>19</v>
      </c>
      <c r="I13" s="12"/>
    </row>
    <row r="14" spans="1:9" s="13" customFormat="1" ht="76.5" x14ac:dyDescent="0.25">
      <c r="A14" s="22" t="s">
        <v>13</v>
      </c>
      <c r="B14" s="15" t="s">
        <v>20</v>
      </c>
      <c r="C14" s="23">
        <v>300000</v>
      </c>
      <c r="D14" s="24" t="s">
        <v>13</v>
      </c>
      <c r="E14" s="15" t="s">
        <v>26</v>
      </c>
      <c r="F14" s="23">
        <v>300000</v>
      </c>
      <c r="G14" s="24" t="s">
        <v>13</v>
      </c>
      <c r="H14" s="15" t="s">
        <v>26</v>
      </c>
      <c r="I14" s="12"/>
    </row>
    <row r="15" spans="1:9" s="13" customFormat="1" ht="63.75" x14ac:dyDescent="0.25">
      <c r="A15" s="22" t="s">
        <v>14</v>
      </c>
      <c r="B15" s="15" t="s">
        <v>4</v>
      </c>
      <c r="C15" s="23">
        <v>100000</v>
      </c>
      <c r="D15" s="24" t="s">
        <v>14</v>
      </c>
      <c r="E15" s="15" t="s">
        <v>4</v>
      </c>
      <c r="F15" s="23">
        <v>100000</v>
      </c>
      <c r="G15" s="24" t="s">
        <v>14</v>
      </c>
      <c r="H15" s="15" t="s">
        <v>4</v>
      </c>
      <c r="I15" s="12"/>
    </row>
    <row r="16" spans="1:9" s="13" customFormat="1" ht="63.75" x14ac:dyDescent="0.25">
      <c r="A16" s="22" t="s">
        <v>15</v>
      </c>
      <c r="B16" s="15" t="s">
        <v>8</v>
      </c>
      <c r="C16" s="23">
        <v>7600000</v>
      </c>
      <c r="D16" s="24" t="s">
        <v>15</v>
      </c>
      <c r="E16" s="15" t="s">
        <v>8</v>
      </c>
      <c r="F16" s="23">
        <v>7600000</v>
      </c>
      <c r="G16" s="24" t="s">
        <v>15</v>
      </c>
      <c r="H16" s="15" t="s">
        <v>8</v>
      </c>
      <c r="I16" s="12"/>
    </row>
    <row r="17" spans="1:9" s="13" customFormat="1" ht="90" thickBot="1" x14ac:dyDescent="0.3">
      <c r="A17" s="25" t="s">
        <v>16</v>
      </c>
      <c r="B17" s="26" t="s">
        <v>17</v>
      </c>
      <c r="C17" s="27">
        <v>12000000</v>
      </c>
      <c r="D17" s="28" t="s">
        <v>16</v>
      </c>
      <c r="E17" s="26" t="s">
        <v>17</v>
      </c>
      <c r="F17" s="27">
        <v>14000000</v>
      </c>
      <c r="G17" s="28" t="s">
        <v>16</v>
      </c>
      <c r="H17" s="26" t="s">
        <v>17</v>
      </c>
      <c r="I17" s="29">
        <f t="shared" ref="I17" si="0">F17-C17</f>
        <v>2000000</v>
      </c>
    </row>
  </sheetData>
  <mergeCells count="7">
    <mergeCell ref="G3:I3"/>
    <mergeCell ref="G2:I2"/>
    <mergeCell ref="G1:I1"/>
    <mergeCell ref="A7:C7"/>
    <mergeCell ref="G7:I7"/>
    <mergeCell ref="D7:F7"/>
    <mergeCell ref="A6:I6"/>
  </mergeCells>
  <printOptions horizontalCentered="1"/>
  <pageMargins left="1.1811023622047245" right="0.39370078740157483" top="0.39370078740157483" bottom="0.78740157480314965" header="0" footer="0"/>
  <pageSetup paperSize="9" scale="75" firstPageNumber="178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к Приложению №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2021-11-02T07:15:37Z</dcterms:modified>
</cp:coreProperties>
</file>