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172" windowHeight="7860" activeTab="0"/>
  </bookViews>
  <sheets>
    <sheet name="Приложение № 9" sheetId="1" r:id="rId1"/>
  </sheets>
  <definedNames/>
  <calcPr fullCalcOnLoad="1" fullPrecision="0"/>
</workbook>
</file>

<file path=xl/sharedStrings.xml><?xml version="1.0" encoding="utf-8"?>
<sst xmlns="http://schemas.openxmlformats.org/spreadsheetml/2006/main" count="19" uniqueCount="19">
  <si>
    <t>№ п/п</t>
  </si>
  <si>
    <t>Наименование мероприятий</t>
  </si>
  <si>
    <t xml:space="preserve"> г. Слободзея</t>
  </si>
  <si>
    <t>г. Дубоссары</t>
  </si>
  <si>
    <t xml:space="preserve">г.Рыбница </t>
  </si>
  <si>
    <t xml:space="preserve"> г. Григориополь</t>
  </si>
  <si>
    <t>г. Бендеры</t>
  </si>
  <si>
    <t xml:space="preserve">г. Днестровск                                                                             </t>
  </si>
  <si>
    <t xml:space="preserve"> г. Тирасполь                                          </t>
  </si>
  <si>
    <t>Культурно-массовые мероприятия городов и районов</t>
  </si>
  <si>
    <t>Сумма,  руб.</t>
  </si>
  <si>
    <t>2024 год (по оговоренному концепту)</t>
  </si>
  <si>
    <t>"О республиканском бюджете на 2024 год"</t>
  </si>
  <si>
    <t>Приложение № 9</t>
  </si>
  <si>
    <t xml:space="preserve">к Закону Приднестровской Молдавской Республики </t>
  </si>
  <si>
    <t>ИТОГО</t>
  </si>
  <si>
    <t xml:space="preserve">Обеспечение рабочими тетрадями учащихся 1–4 классов  </t>
  </si>
  <si>
    <t>г. Каменка</t>
  </si>
  <si>
    <t xml:space="preserve">  Фонд поддержки территорий городов и районов Приднестровской Молдавской Республики на 2024 год 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</si>
</sst>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_-* #,##0_р_._-;\-* #,##0_р_._-;_-* &quot;-&quot;??_р_._-;_-@_-"/>
    <numFmt numFmtId="183" formatCode="#,##0.0"/>
    <numFmt numFmtId="184" formatCode="#,##0.000"/>
    <numFmt numFmtId="185" formatCode="#,##0.0000"/>
    <numFmt numFmtId="186" formatCode="_(* #,##0_);_(* \(#,##0\);_(* &quot;-&quot;??_);_(@_)"/>
    <numFmt numFmtId="187" formatCode="_(* #,##0.0_);_(* \(#,##0.0\);_(* &quot;-&quot;??_);_(@_)"/>
  </numFmts>
  <fonts count="48">
    <font>
      <sz val="10"/>
      <name val="Arial"/>
      <family val="0"/>
    </font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1" fillId="0" borderId="0">
      <alignment/>
      <protection/>
    </xf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19">
    <xf numFmtId="0" fontId="0" fillId="0" borderId="0" xfId="0" applyAlignment="1">
      <alignment/>
    </xf>
    <xf numFmtId="3" fontId="43" fillId="0" borderId="0" xfId="0" applyNumberFormat="1" applyFont="1" applyFill="1" applyAlignment="1">
      <alignment wrapText="1"/>
    </xf>
    <xf numFmtId="3" fontId="44" fillId="0" borderId="0" xfId="0" applyNumberFormat="1" applyFont="1" applyFill="1" applyAlignment="1">
      <alignment wrapText="1"/>
    </xf>
    <xf numFmtId="3" fontId="44" fillId="0" borderId="0" xfId="0" applyNumberFormat="1" applyFont="1" applyFill="1" applyAlignment="1">
      <alignment horizontal="center" wrapText="1"/>
    </xf>
    <xf numFmtId="0" fontId="2" fillId="0" borderId="0" xfId="52" applyFont="1">
      <alignment/>
      <protection/>
    </xf>
    <xf numFmtId="0" fontId="3" fillId="0" borderId="0" xfId="52" applyFont="1" applyAlignment="1">
      <alignment horizontal="center"/>
      <protection/>
    </xf>
    <xf numFmtId="0" fontId="3" fillId="0" borderId="0" xfId="52" applyFont="1">
      <alignment/>
      <protection/>
    </xf>
    <xf numFmtId="0" fontId="3" fillId="0" borderId="0" xfId="0" applyFont="1" applyAlignment="1">
      <alignment horizontal="right"/>
    </xf>
    <xf numFmtId="3" fontId="45" fillId="0" borderId="0" xfId="0" applyNumberFormat="1" applyFont="1" applyFill="1" applyAlignment="1">
      <alignment wrapText="1"/>
    </xf>
    <xf numFmtId="3" fontId="46" fillId="0" borderId="10" xfId="0" applyNumberFormat="1" applyFont="1" applyFill="1" applyBorder="1" applyAlignment="1">
      <alignment horizontal="center" vertical="center" wrapText="1"/>
    </xf>
    <xf numFmtId="3" fontId="45" fillId="0" borderId="10" xfId="0" applyNumberFormat="1" applyFont="1" applyFill="1" applyBorder="1" applyAlignment="1">
      <alignment horizontal="center" vertical="center" wrapText="1"/>
    </xf>
    <xf numFmtId="3" fontId="45" fillId="0" borderId="10" xfId="0" applyNumberFormat="1" applyFont="1" applyFill="1" applyBorder="1" applyAlignment="1">
      <alignment vertical="center" wrapText="1"/>
    </xf>
    <xf numFmtId="3" fontId="45" fillId="0" borderId="10" xfId="0" applyNumberFormat="1" applyFont="1" applyFill="1" applyBorder="1" applyAlignment="1">
      <alignment horizontal="right" wrapText="1"/>
    </xf>
    <xf numFmtId="3" fontId="46" fillId="0" borderId="10" xfId="0" applyNumberFormat="1" applyFont="1" applyFill="1" applyBorder="1" applyAlignment="1">
      <alignment vertical="center" wrapText="1"/>
    </xf>
    <xf numFmtId="3" fontId="46" fillId="0" borderId="10" xfId="0" applyNumberFormat="1" applyFont="1" applyFill="1" applyBorder="1" applyAlignment="1">
      <alignment horizontal="right" wrapText="1"/>
    </xf>
    <xf numFmtId="3" fontId="47" fillId="0" borderId="10" xfId="0" applyNumberFormat="1" applyFont="1" applyFill="1" applyBorder="1" applyAlignment="1">
      <alignment horizontal="center" vertical="center" wrapText="1"/>
    </xf>
    <xf numFmtId="3" fontId="46" fillId="0" borderId="10" xfId="0" applyNumberFormat="1" applyFont="1" applyFill="1" applyBorder="1" applyAlignment="1">
      <alignment horizontal="center" vertical="center" wrapText="1"/>
    </xf>
    <xf numFmtId="3" fontId="47" fillId="0" borderId="10" xfId="0" applyNumberFormat="1" applyFont="1" applyFill="1" applyBorder="1" applyAlignment="1">
      <alignment horizontal="center" vertical="center" wrapText="1"/>
    </xf>
    <xf numFmtId="3" fontId="46" fillId="0" borderId="0" xfId="0" applyNumberFormat="1" applyFont="1" applyFill="1" applyAlignment="1">
      <alignment horizont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"/>
  <sheetViews>
    <sheetView tabSelected="1" view="pageBreakPreview" zoomScale="98" zoomScaleSheetLayoutView="98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6" sqref="A6:K6"/>
    </sheetView>
  </sheetViews>
  <sheetFormatPr defaultColWidth="9.140625" defaultRowHeight="12.75"/>
  <cols>
    <col min="1" max="1" width="4.7109375" style="1" customWidth="1"/>
    <col min="2" max="2" width="42.57421875" style="1" customWidth="1"/>
    <col min="3" max="3" width="13.7109375" style="1" customWidth="1"/>
    <col min="4" max="4" width="14.140625" style="1" customWidth="1"/>
    <col min="5" max="5" width="11.00390625" style="1" customWidth="1"/>
    <col min="6" max="6" width="11.140625" style="1" customWidth="1"/>
    <col min="7" max="7" width="13.7109375" style="1" customWidth="1"/>
    <col min="8" max="8" width="13.421875" style="1" customWidth="1"/>
    <col min="9" max="9" width="16.8515625" style="1" customWidth="1"/>
    <col min="10" max="10" width="11.28125" style="1" customWidth="1"/>
    <col min="11" max="11" width="11.00390625" style="2" bestFit="1" customWidth="1"/>
    <col min="12" max="14" width="16.28125" style="1" customWidth="1"/>
    <col min="15" max="15" width="18.8515625" style="1" customWidth="1"/>
    <col min="16" max="17" width="16.28125" style="1" customWidth="1"/>
    <col min="18" max="16384" width="9.140625" style="1" customWidth="1"/>
  </cols>
  <sheetData>
    <row r="1" spans="1:11" s="4" customFormat="1" ht="15">
      <c r="A1" s="5"/>
      <c r="B1" s="6"/>
      <c r="C1" s="6"/>
      <c r="D1" s="6"/>
      <c r="E1" s="6"/>
      <c r="F1" s="6"/>
      <c r="G1" s="6"/>
      <c r="H1" s="6"/>
      <c r="I1" s="6"/>
      <c r="J1" s="6"/>
      <c r="K1" s="7" t="s">
        <v>13</v>
      </c>
    </row>
    <row r="2" spans="1:11" s="4" customFormat="1" ht="15">
      <c r="A2" s="5"/>
      <c r="B2" s="6"/>
      <c r="C2" s="6"/>
      <c r="D2" s="6"/>
      <c r="E2" s="6"/>
      <c r="F2" s="6"/>
      <c r="G2" s="6"/>
      <c r="H2" s="6"/>
      <c r="I2" s="6"/>
      <c r="J2" s="6"/>
      <c r="K2" s="7" t="s">
        <v>14</v>
      </c>
    </row>
    <row r="3" spans="1:11" s="4" customFormat="1" ht="15">
      <c r="A3" s="5"/>
      <c r="B3" s="6"/>
      <c r="C3" s="6"/>
      <c r="D3" s="6"/>
      <c r="E3" s="6"/>
      <c r="F3" s="6"/>
      <c r="G3" s="6"/>
      <c r="H3" s="6"/>
      <c r="I3" s="6"/>
      <c r="J3" s="6"/>
      <c r="K3" s="7" t="s">
        <v>12</v>
      </c>
    </row>
    <row r="4" spans="1:18" ht="1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R4" s="2"/>
    </row>
    <row r="5" spans="1:11" ht="15">
      <c r="A5" s="18" t="s">
        <v>18</v>
      </c>
      <c r="B5" s="18"/>
      <c r="C5" s="18"/>
      <c r="D5" s="18"/>
      <c r="E5" s="18"/>
      <c r="F5" s="18"/>
      <c r="G5" s="18"/>
      <c r="H5" s="18"/>
      <c r="I5" s="18"/>
      <c r="J5" s="18"/>
      <c r="K5" s="18"/>
    </row>
    <row r="6" spans="1:11" ht="15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</row>
    <row r="7" spans="1:11" s="3" customFormat="1" ht="21.75" customHeight="1">
      <c r="A7" s="16" t="s">
        <v>0</v>
      </c>
      <c r="B7" s="16" t="s">
        <v>1</v>
      </c>
      <c r="C7" s="15"/>
      <c r="D7" s="16" t="s">
        <v>11</v>
      </c>
      <c r="E7" s="16"/>
      <c r="F7" s="16"/>
      <c r="G7" s="16"/>
      <c r="H7" s="16"/>
      <c r="I7" s="16"/>
      <c r="J7" s="16"/>
      <c r="K7" s="17" t="s">
        <v>10</v>
      </c>
    </row>
    <row r="8" spans="1:11" s="3" customFormat="1" ht="21" customHeight="1">
      <c r="A8" s="16"/>
      <c r="B8" s="16"/>
      <c r="C8" s="15" t="s">
        <v>8</v>
      </c>
      <c r="D8" s="15" t="s">
        <v>7</v>
      </c>
      <c r="E8" s="15" t="s">
        <v>6</v>
      </c>
      <c r="F8" s="15" t="s">
        <v>4</v>
      </c>
      <c r="G8" s="15" t="s">
        <v>3</v>
      </c>
      <c r="H8" s="15" t="s">
        <v>2</v>
      </c>
      <c r="I8" s="15" t="s">
        <v>5</v>
      </c>
      <c r="J8" s="15" t="s">
        <v>17</v>
      </c>
      <c r="K8" s="17"/>
    </row>
    <row r="9" spans="1:11" ht="29.25" customHeight="1">
      <c r="A9" s="10">
        <v>1</v>
      </c>
      <c r="B9" s="11" t="s">
        <v>16</v>
      </c>
      <c r="C9" s="12">
        <v>2203996</v>
      </c>
      <c r="D9" s="12">
        <v>158300</v>
      </c>
      <c r="E9" s="12">
        <v>1063938</v>
      </c>
      <c r="F9" s="12">
        <v>998881</v>
      </c>
      <c r="G9" s="12">
        <v>363864</v>
      </c>
      <c r="H9" s="12">
        <v>361468</v>
      </c>
      <c r="I9" s="12">
        <v>220960</v>
      </c>
      <c r="J9" s="12">
        <v>260125</v>
      </c>
      <c r="K9" s="12">
        <f>SUM(C9:J9)</f>
        <v>5631532</v>
      </c>
    </row>
    <row r="10" spans="1:11" ht="36" customHeight="1">
      <c r="A10" s="10">
        <v>2</v>
      </c>
      <c r="B10" s="11" t="s">
        <v>9</v>
      </c>
      <c r="C10" s="12">
        <f>650000-50000</f>
        <v>600000</v>
      </c>
      <c r="D10" s="12">
        <f>0+150000</f>
        <v>150000</v>
      </c>
      <c r="E10" s="12">
        <f>650000-50000</f>
        <v>600000</v>
      </c>
      <c r="F10" s="12">
        <f>350000-10000</f>
        <v>340000</v>
      </c>
      <c r="G10" s="12">
        <f>350000-10000</f>
        <v>340000</v>
      </c>
      <c r="H10" s="12">
        <f>350000-10000</f>
        <v>340000</v>
      </c>
      <c r="I10" s="12">
        <f>350000-10000</f>
        <v>340000</v>
      </c>
      <c r="J10" s="12">
        <f>350000-10000</f>
        <v>340000</v>
      </c>
      <c r="K10" s="12">
        <f>SUM(C10:J10)</f>
        <v>3050000</v>
      </c>
    </row>
    <row r="11" spans="1:11" s="2" customFormat="1" ht="22.5" customHeight="1">
      <c r="A11" s="9"/>
      <c r="B11" s="13" t="s">
        <v>15</v>
      </c>
      <c r="C11" s="14">
        <f aca="true" t="shared" si="0" ref="C11:K11">SUM(C9:C10)</f>
        <v>2803996</v>
      </c>
      <c r="D11" s="14">
        <f t="shared" si="0"/>
        <v>308300</v>
      </c>
      <c r="E11" s="14">
        <f t="shared" si="0"/>
        <v>1663938</v>
      </c>
      <c r="F11" s="14">
        <f t="shared" si="0"/>
        <v>1338881</v>
      </c>
      <c r="G11" s="14">
        <f t="shared" si="0"/>
        <v>703864</v>
      </c>
      <c r="H11" s="14">
        <f t="shared" si="0"/>
        <v>701468</v>
      </c>
      <c r="I11" s="14">
        <f t="shared" si="0"/>
        <v>560960</v>
      </c>
      <c r="J11" s="14">
        <f t="shared" si="0"/>
        <v>600125</v>
      </c>
      <c r="K11" s="14">
        <f t="shared" si="0"/>
        <v>8681532</v>
      </c>
    </row>
  </sheetData>
  <sheetProtection/>
  <mergeCells count="6">
    <mergeCell ref="D7:J7"/>
    <mergeCell ref="K7:K8"/>
    <mergeCell ref="A5:K5"/>
    <mergeCell ref="A6:K6"/>
    <mergeCell ref="A7:A8"/>
    <mergeCell ref="B7:B8"/>
  </mergeCells>
  <printOptions horizontalCentered="1"/>
  <pageMargins left="0.5905511811023623" right="0.3937007874015748" top="0.7874015748031497" bottom="0.3937007874015748" header="0" footer="0"/>
  <pageSetup firstPageNumber="208" useFirstPageNumber="1" horizontalDpi="600" verticalDpi="600" orientation="landscape" paperSize="9" scale="8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Дротенко Оксана Александровна</cp:lastModifiedBy>
  <cp:lastPrinted>2023-12-20T15:14:42Z</cp:lastPrinted>
  <dcterms:created xsi:type="dcterms:W3CDTF">1996-10-08T23:32:33Z</dcterms:created>
  <dcterms:modified xsi:type="dcterms:W3CDTF">2023-12-25T13:02:01Z</dcterms:modified>
  <cp:category/>
  <cp:version/>
  <cp:contentType/>
  <cp:contentStatus/>
</cp:coreProperties>
</file>