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ожение № 1" sheetId="1" r:id="rId1"/>
  </sheets>
  <definedNames>
    <definedName name="_xlnm.Print_Area" localSheetId="0">'Приложение № 1'!$A$1:$L$23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D23" i="1"/>
  <c r="C20" i="1" l="1"/>
  <c r="C21" i="1"/>
  <c r="C22" i="1"/>
  <c r="C19" i="1"/>
  <c r="C18" i="1" l="1"/>
  <c r="C17" i="1"/>
  <c r="C16" i="1"/>
  <c r="C15" i="1"/>
  <c r="C23" i="1" l="1"/>
</calcChain>
</file>

<file path=xl/sharedStrings.xml><?xml version="1.0" encoding="utf-8"?>
<sst xmlns="http://schemas.openxmlformats.org/spreadsheetml/2006/main" count="34" uniqueCount="34">
  <si>
    <t>№ п/п</t>
  </si>
  <si>
    <t>Наименование мероприятия</t>
  </si>
  <si>
    <t xml:space="preserve">в том числе по годам </t>
  </si>
  <si>
    <t>Наименование фонда</t>
  </si>
  <si>
    <t>1.</t>
  </si>
  <si>
    <t>Осуществление  поддержки мелиоративного комплекса</t>
  </si>
  <si>
    <t>Фонд капитальных вложений Приднестровской Молдавской Республики</t>
  </si>
  <si>
    <t>2.</t>
  </si>
  <si>
    <t>Субсидирование части затрат на покупку племенного крупного рогатого скота молочного направления</t>
  </si>
  <si>
    <t xml:space="preserve">                                                    Фонд развития предпринимательства Приднестровской Молдавской Республики (2019,2020 годы), Фонд поддержки сельского хозяйства Приднестровской Молдавской Республики                   (2021–2026 годы)</t>
  </si>
  <si>
    <t>3.</t>
  </si>
  <si>
    <t>Кредитование субъектов малого предпринимательства в соответствии с Законом Приднестровской Молдавской Республики "О льготном кредитовании субъектов малого предпринимательства" на цели покупки импортных племенных нетелей молочного направления</t>
  </si>
  <si>
    <r>
      <t>4</t>
    </r>
    <r>
      <rPr>
        <sz val="11"/>
        <color rgb="FF0070C0"/>
        <rFont val="Times New Roman"/>
        <family val="1"/>
        <charset val="204"/>
      </rPr>
      <t>.</t>
    </r>
  </si>
  <si>
    <t>Кредитование субъектов малого предпринимательства в соответствии с Законом Приднестровской Молдавской Республики "О льготном кредитовании субъектов малого предпринимательства" на цели приобретения  посадочного материала для косточковых садов</t>
  </si>
  <si>
    <t>5.</t>
  </si>
  <si>
    <t xml:space="preserve">                                                                                                     Фонд развития предпринимательства Приднестровской Молдавской Республики (2019,2020 годы), Фонд поддержки сельского хозяйства Приднестровской Молдавской Республики (2021–2026 годы)</t>
  </si>
  <si>
    <r>
      <t>6</t>
    </r>
    <r>
      <rPr>
        <sz val="11"/>
        <color rgb="FF0070C0"/>
        <rFont val="Times New Roman"/>
        <family val="1"/>
        <charset val="204"/>
      </rPr>
      <t>.</t>
    </r>
  </si>
  <si>
    <t>Субсидирование покупки посадочного материала для закладки косточковых садов</t>
  </si>
  <si>
    <r>
      <t>7</t>
    </r>
    <r>
      <rPr>
        <sz val="11"/>
        <color rgb="FF0070C0"/>
        <rFont val="Times New Roman"/>
        <family val="1"/>
        <charset val="204"/>
      </rPr>
      <t>.</t>
    </r>
  </si>
  <si>
    <t>Финансирование противоэпизоотических мероприятий в животноводстве</t>
  </si>
  <si>
    <r>
      <t>8</t>
    </r>
    <r>
      <rPr>
        <sz val="11"/>
        <color rgb="FF0070C0"/>
        <rFont val="Times New Roman"/>
        <family val="1"/>
        <charset val="204"/>
      </rPr>
      <t>.</t>
    </r>
  </si>
  <si>
    <t>Финансирование мероприятий по борьбе с карантинными вредителями, возбудителями болезней растений и сорными растениями</t>
  </si>
  <si>
    <t>ИТОГО</t>
  </si>
  <si>
    <t>Приложение № 1</t>
  </si>
  <si>
    <t xml:space="preserve">к Государственной программе развития агропромышленного комплекса </t>
  </si>
  <si>
    <t>Приднестровской Молдавской Республики на 2019–2026 годы</t>
  </si>
  <si>
    <t xml:space="preserve">"О внесении изменений в Закон Приднестровской Молдавской Республики  "Об утверждении  </t>
  </si>
  <si>
    <t>Финансирование мероприятий по реализации Государственной программы развития агропромышленного</t>
  </si>
  <si>
    <t>комплекса Приднестровской Молдавской Республики на 2019–2026 годы из средств фондов</t>
  </si>
  <si>
    <t xml:space="preserve">к Закону Приднестровской Молдавской Республики </t>
  </si>
  <si>
    <t>Всего средств, руб.</t>
  </si>
  <si>
    <t>Дотирование  отечественным сельскохозяйственным организациям, в том числе крестьянским (фермерским) хозяйствам, объемов сдачи молока на промышленную переработку отечественным производителям  (1 руб. за 1 кг молока коровьего базисной жирности 3,5%)</t>
  </si>
  <si>
    <t>Приложение № 4</t>
  </si>
  <si>
    <t>Государственной программы развития агропромышленного комплекса Приднестровской Молдавской Республики на 2019–2026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</si>
</sst>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 wrapText="1"/>
    </xf>
    <xf numFmtId="3" fontId="0" fillId="0" borderId="0" xfId="0" applyNumberFormat="1"/>
    <xf numFmtId="3" fontId="2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/>
    <xf numFmtId="0" fontId="7" fillId="0" borderId="0" xfId="0" applyFont="1" applyFill="1"/>
    <xf numFmtId="0" fontId="7" fillId="0" borderId="0" xfId="0" applyFont="1" applyFill="1" applyAlignment="1">
      <alignment horizontal="right"/>
    </xf>
    <xf numFmtId="3" fontId="0" fillId="0" borderId="0" xfId="0" applyNumberFormat="1" applyBorder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BreakPreview" zoomScale="60" zoomScaleNormal="100" zoomScalePageLayoutView="71" workbookViewId="0">
      <selection activeCell="S9" sqref="S9"/>
    </sheetView>
  </sheetViews>
  <sheetFormatPr defaultRowHeight="15" x14ac:dyDescent="0.25"/>
  <cols>
    <col min="1" max="1" width="6.7109375" customWidth="1"/>
    <col min="2" max="2" width="49.7109375" customWidth="1"/>
    <col min="3" max="3" width="12" customWidth="1"/>
    <col min="4" max="4" width="10.140625" customWidth="1"/>
    <col min="5" max="6" width="11.5703125" customWidth="1"/>
    <col min="7" max="7" width="12.85546875" customWidth="1"/>
    <col min="8" max="8" width="12" customWidth="1"/>
    <col min="9" max="9" width="13" customWidth="1"/>
    <col min="10" max="10" width="12.5703125" customWidth="1"/>
    <col min="11" max="11" width="12.140625" customWidth="1"/>
    <col min="12" max="12" width="20.7109375" customWidth="1"/>
    <col min="13" max="13" width="9.140625" customWidth="1"/>
  </cols>
  <sheetData>
    <row r="1" spans="1:13" s="17" customFormat="1" ht="15.75" x14ac:dyDescent="0.25">
      <c r="I1" s="23" t="s">
        <v>23</v>
      </c>
      <c r="J1" s="23"/>
      <c r="K1" s="23"/>
      <c r="L1" s="23"/>
    </row>
    <row r="2" spans="1:13" s="17" customFormat="1" ht="15.75" x14ac:dyDescent="0.25">
      <c r="E2" s="23" t="s">
        <v>29</v>
      </c>
      <c r="F2" s="23"/>
      <c r="G2" s="23"/>
      <c r="H2" s="23"/>
      <c r="I2" s="23"/>
      <c r="J2" s="23"/>
      <c r="K2" s="23"/>
      <c r="L2" s="23"/>
    </row>
    <row r="3" spans="1:13" s="17" customFormat="1" ht="15.75" x14ac:dyDescent="0.25">
      <c r="D3" s="27" t="s">
        <v>26</v>
      </c>
      <c r="E3" s="27"/>
      <c r="F3" s="27"/>
      <c r="G3" s="27"/>
      <c r="H3" s="27"/>
      <c r="I3" s="27"/>
      <c r="J3" s="27"/>
      <c r="K3" s="27"/>
      <c r="L3" s="27"/>
    </row>
    <row r="4" spans="1:13" s="17" customFormat="1" ht="15.75" x14ac:dyDescent="0.25">
      <c r="B4" s="23" t="s">
        <v>33</v>
      </c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s="17" customFormat="1" ht="15.75" x14ac:dyDescent="0.25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3" s="17" customFormat="1" ht="15.75" x14ac:dyDescent="0.25">
      <c r="D6" s="18"/>
      <c r="F6" s="19"/>
      <c r="G6" s="19"/>
      <c r="H6" s="19"/>
      <c r="I6" s="19"/>
      <c r="J6" s="19"/>
      <c r="K6" s="26" t="s">
        <v>32</v>
      </c>
      <c r="L6" s="26"/>
    </row>
    <row r="7" spans="1:13" s="17" customFormat="1" ht="15.75" x14ac:dyDescent="0.25">
      <c r="C7" s="18"/>
      <c r="D7" s="18"/>
      <c r="F7" s="26" t="s">
        <v>24</v>
      </c>
      <c r="G7" s="26"/>
      <c r="H7" s="26"/>
      <c r="I7" s="26"/>
      <c r="J7" s="26"/>
      <c r="K7" s="26"/>
      <c r="L7" s="26"/>
    </row>
    <row r="8" spans="1:13" s="17" customFormat="1" ht="15.75" x14ac:dyDescent="0.25">
      <c r="C8" s="18"/>
      <c r="D8" s="18"/>
      <c r="F8" s="26" t="s">
        <v>25</v>
      </c>
      <c r="G8" s="26"/>
      <c r="H8" s="26"/>
      <c r="I8" s="26"/>
      <c r="J8" s="26"/>
      <c r="K8" s="26"/>
      <c r="L8" s="26"/>
    </row>
    <row r="9" spans="1:13" s="17" customFormat="1" ht="15.75" x14ac:dyDescent="0.25">
      <c r="C9" s="18"/>
      <c r="D9" s="18"/>
      <c r="F9" s="20"/>
      <c r="G9" s="20"/>
      <c r="H9" s="20"/>
      <c r="I9" s="20"/>
      <c r="J9" s="20"/>
      <c r="K9" s="20"/>
      <c r="L9" s="20"/>
    </row>
    <row r="10" spans="1:13" s="17" customFormat="1" ht="15.75" x14ac:dyDescent="0.25">
      <c r="A10" s="24" t="s">
        <v>27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ht="15.75" x14ac:dyDescent="0.25">
      <c r="A11" s="25" t="s">
        <v>28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ht="44.25" customHeight="1" x14ac:dyDescent="0.25">
      <c r="A13" s="28" t="s">
        <v>0</v>
      </c>
      <c r="B13" s="28" t="s">
        <v>1</v>
      </c>
      <c r="C13" s="28" t="s">
        <v>30</v>
      </c>
      <c r="D13" s="28" t="s">
        <v>2</v>
      </c>
      <c r="E13" s="28"/>
      <c r="F13" s="28"/>
      <c r="G13" s="28"/>
      <c r="H13" s="28"/>
      <c r="I13" s="28"/>
      <c r="J13" s="28"/>
      <c r="K13" s="28"/>
      <c r="L13" s="28" t="s">
        <v>3</v>
      </c>
    </row>
    <row r="14" spans="1:13" ht="17.25" customHeight="1" x14ac:dyDescent="0.25">
      <c r="A14" s="28"/>
      <c r="B14" s="28"/>
      <c r="C14" s="28"/>
      <c r="D14" s="2">
        <v>2019</v>
      </c>
      <c r="E14" s="2">
        <v>2020</v>
      </c>
      <c r="F14" s="2">
        <v>2021</v>
      </c>
      <c r="G14" s="2">
        <v>2022</v>
      </c>
      <c r="H14" s="16">
        <v>2023</v>
      </c>
      <c r="I14" s="2">
        <v>2024</v>
      </c>
      <c r="J14" s="2">
        <v>2025</v>
      </c>
      <c r="K14" s="2">
        <v>2026</v>
      </c>
      <c r="L14" s="28"/>
    </row>
    <row r="15" spans="1:13" ht="74.25" customHeight="1" x14ac:dyDescent="0.25">
      <c r="A15" s="3" t="s">
        <v>4</v>
      </c>
      <c r="B15" s="4" t="s">
        <v>5</v>
      </c>
      <c r="C15" s="14">
        <f>D15+E15+F15+G15+H15+I15+J15+K15</f>
        <v>20000000</v>
      </c>
      <c r="D15" s="10">
        <v>0</v>
      </c>
      <c r="E15" s="10">
        <v>20000000</v>
      </c>
      <c r="F15" s="10"/>
      <c r="G15" s="10"/>
      <c r="H15" s="10"/>
      <c r="I15" s="10"/>
      <c r="J15" s="10"/>
      <c r="K15" s="10"/>
      <c r="L15" s="5" t="s">
        <v>6</v>
      </c>
    </row>
    <row r="16" spans="1:13" ht="39.75" customHeight="1" x14ac:dyDescent="0.25">
      <c r="A16" s="3" t="s">
        <v>7</v>
      </c>
      <c r="B16" s="4" t="s">
        <v>8</v>
      </c>
      <c r="C16" s="14">
        <f>D16+E16+F16+G16+H16+I16+J16+K16</f>
        <v>25020000</v>
      </c>
      <c r="D16" s="10">
        <v>0</v>
      </c>
      <c r="E16" s="10">
        <v>5000000</v>
      </c>
      <c r="F16" s="10">
        <v>5000000</v>
      </c>
      <c r="G16" s="10">
        <v>5000000</v>
      </c>
      <c r="H16" s="10">
        <v>3106000</v>
      </c>
      <c r="I16" s="10">
        <v>2287000</v>
      </c>
      <c r="J16" s="14">
        <v>2340000</v>
      </c>
      <c r="K16" s="10">
        <v>2287000</v>
      </c>
      <c r="L16" s="29" t="s">
        <v>9</v>
      </c>
    </row>
    <row r="17" spans="1:12" ht="90.75" customHeight="1" x14ac:dyDescent="0.25">
      <c r="A17" s="6" t="s">
        <v>10</v>
      </c>
      <c r="B17" s="7" t="s">
        <v>11</v>
      </c>
      <c r="C17" s="14">
        <f>D17+E17+F17+G17+H17+I17+J17+K17</f>
        <v>5000000</v>
      </c>
      <c r="D17" s="11">
        <v>5000000</v>
      </c>
      <c r="E17" s="10"/>
      <c r="F17" s="10"/>
      <c r="G17" s="10"/>
      <c r="H17" s="10"/>
      <c r="I17" s="10"/>
      <c r="J17" s="10"/>
      <c r="K17" s="10"/>
      <c r="L17" s="29"/>
    </row>
    <row r="18" spans="1:12" ht="91.5" customHeight="1" x14ac:dyDescent="0.25">
      <c r="A18" s="6" t="s">
        <v>12</v>
      </c>
      <c r="B18" s="7" t="s">
        <v>13</v>
      </c>
      <c r="C18" s="14">
        <f>D18+E18+F18+G18+H18+I18+J18+K18</f>
        <v>5000000</v>
      </c>
      <c r="D18" s="11">
        <v>5000000</v>
      </c>
      <c r="E18" s="10"/>
      <c r="F18" s="10"/>
      <c r="G18" s="10"/>
      <c r="H18" s="10"/>
      <c r="I18" s="10"/>
      <c r="J18" s="10"/>
      <c r="K18" s="10"/>
      <c r="L18" s="29"/>
    </row>
    <row r="19" spans="1:12" ht="89.25" customHeight="1" x14ac:dyDescent="0.25">
      <c r="A19" s="3" t="s">
        <v>14</v>
      </c>
      <c r="B19" s="4" t="s">
        <v>31</v>
      </c>
      <c r="C19" s="14">
        <f>D19+E19+F19+G19+H19+I19+J19+K19</f>
        <v>121978000</v>
      </c>
      <c r="D19" s="10">
        <v>7806000</v>
      </c>
      <c r="E19" s="10">
        <v>11283200</v>
      </c>
      <c r="F19" s="10">
        <v>12363000</v>
      </c>
      <c r="G19" s="10">
        <v>12789300</v>
      </c>
      <c r="H19" s="10">
        <v>16243500</v>
      </c>
      <c r="I19" s="10">
        <v>17493000</v>
      </c>
      <c r="J19" s="10">
        <v>21000000</v>
      </c>
      <c r="K19" s="10">
        <v>23000000</v>
      </c>
      <c r="L19" s="28" t="s">
        <v>15</v>
      </c>
    </row>
    <row r="20" spans="1:12" ht="33" customHeight="1" x14ac:dyDescent="0.25">
      <c r="A20" s="3" t="s">
        <v>16</v>
      </c>
      <c r="B20" s="4" t="s">
        <v>17</v>
      </c>
      <c r="C20" s="10">
        <f t="shared" ref="C20:C22" si="0">D20+E20+F20+G20+H20+I20+J20+K20</f>
        <v>19000000</v>
      </c>
      <c r="D20" s="10">
        <v>0</v>
      </c>
      <c r="E20" s="10">
        <v>5000000</v>
      </c>
      <c r="F20" s="10">
        <v>5000000</v>
      </c>
      <c r="G20" s="10">
        <v>5000000</v>
      </c>
      <c r="H20" s="10">
        <v>0</v>
      </c>
      <c r="I20" s="10">
        <v>2000000</v>
      </c>
      <c r="J20" s="10">
        <v>0</v>
      </c>
      <c r="K20" s="10">
        <v>2000000</v>
      </c>
      <c r="L20" s="28"/>
    </row>
    <row r="21" spans="1:12" ht="33.75" customHeight="1" x14ac:dyDescent="0.25">
      <c r="A21" s="6" t="s">
        <v>18</v>
      </c>
      <c r="B21" s="4" t="s">
        <v>19</v>
      </c>
      <c r="C21" s="10">
        <f t="shared" si="0"/>
        <v>2000000</v>
      </c>
      <c r="D21" s="11">
        <v>0</v>
      </c>
      <c r="E21" s="10">
        <v>0</v>
      </c>
      <c r="F21" s="12">
        <v>0</v>
      </c>
      <c r="G21" s="12">
        <v>0</v>
      </c>
      <c r="H21" s="12">
        <v>500000</v>
      </c>
      <c r="I21" s="12">
        <v>500000</v>
      </c>
      <c r="J21" s="12">
        <v>500000</v>
      </c>
      <c r="K21" s="12">
        <v>500000</v>
      </c>
      <c r="L21" s="28"/>
    </row>
    <row r="22" spans="1:12" ht="50.25" customHeight="1" x14ac:dyDescent="0.25">
      <c r="A22" s="6" t="s">
        <v>20</v>
      </c>
      <c r="B22" s="7" t="s">
        <v>21</v>
      </c>
      <c r="C22" s="10">
        <f t="shared" si="0"/>
        <v>1200000</v>
      </c>
      <c r="D22" s="11">
        <v>0</v>
      </c>
      <c r="E22" s="10">
        <v>0</v>
      </c>
      <c r="F22" s="12">
        <v>0</v>
      </c>
      <c r="G22" s="12">
        <v>0</v>
      </c>
      <c r="H22" s="12">
        <v>300000</v>
      </c>
      <c r="I22" s="12">
        <v>300000</v>
      </c>
      <c r="J22" s="12">
        <v>300000</v>
      </c>
      <c r="K22" s="12">
        <v>300000</v>
      </c>
      <c r="L22" s="28"/>
    </row>
    <row r="23" spans="1:12" ht="21.75" customHeight="1" x14ac:dyDescent="0.25">
      <c r="A23" s="3"/>
      <c r="B23" s="4" t="s">
        <v>22</v>
      </c>
      <c r="C23" s="14">
        <f>SUM(C15:C22)</f>
        <v>199198000</v>
      </c>
      <c r="D23" s="15">
        <f>SUM(D15:D22)</f>
        <v>17806000</v>
      </c>
      <c r="E23" s="15">
        <f t="shared" ref="E23:K23" si="1">SUM(E15:E22)</f>
        <v>41283200</v>
      </c>
      <c r="F23" s="15">
        <f t="shared" si="1"/>
        <v>22363000</v>
      </c>
      <c r="G23" s="15">
        <f t="shared" si="1"/>
        <v>22789300</v>
      </c>
      <c r="H23" s="15">
        <f t="shared" si="1"/>
        <v>20149500</v>
      </c>
      <c r="I23" s="15">
        <f t="shared" si="1"/>
        <v>22580000</v>
      </c>
      <c r="J23" s="15">
        <f t="shared" si="1"/>
        <v>24140000</v>
      </c>
      <c r="K23" s="15">
        <f t="shared" si="1"/>
        <v>28087000</v>
      </c>
      <c r="L23" s="8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9"/>
    </row>
    <row r="25" spans="1:12" x14ac:dyDescent="0.25">
      <c r="A25" s="1"/>
      <c r="B25" s="1"/>
      <c r="C25" s="1"/>
      <c r="D25" s="1"/>
      <c r="E25" s="1"/>
      <c r="F25" s="1"/>
      <c r="G25" s="21"/>
      <c r="H25" s="21"/>
      <c r="I25" s="1"/>
      <c r="J25" s="1"/>
      <c r="K25" s="1"/>
      <c r="L25" s="1"/>
    </row>
    <row r="26" spans="1:12" x14ac:dyDescent="0.25">
      <c r="F26" s="13"/>
      <c r="I26" s="13"/>
    </row>
    <row r="27" spans="1:12" x14ac:dyDescent="0.25">
      <c r="C27" s="13"/>
      <c r="F27" s="13"/>
    </row>
    <row r="28" spans="1:12" x14ac:dyDescent="0.25">
      <c r="H28" s="13"/>
    </row>
  </sheetData>
  <mergeCells count="16">
    <mergeCell ref="L19:L22"/>
    <mergeCell ref="A13:A14"/>
    <mergeCell ref="B13:B14"/>
    <mergeCell ref="C13:C14"/>
    <mergeCell ref="D13:K13"/>
    <mergeCell ref="L13:L14"/>
    <mergeCell ref="L16:L18"/>
    <mergeCell ref="B4:L4"/>
    <mergeCell ref="A10:M10"/>
    <mergeCell ref="A11:M11"/>
    <mergeCell ref="I1:L1"/>
    <mergeCell ref="E2:L2"/>
    <mergeCell ref="K6:L6"/>
    <mergeCell ref="F7:L7"/>
    <mergeCell ref="F8:L8"/>
    <mergeCell ref="D3:L3"/>
  </mergeCells>
  <pageMargins left="0.70866141732283472" right="0.31496062992125984" top="0.35433070866141736" bottom="0.35433070866141736" header="0.31496062992125984" footer="0.31496062992125984"/>
  <pageSetup paperSize="9" scale="72" firstPageNumber="3" fitToWidth="0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1</vt:lpstr>
      <vt:lpstr>'Приложение №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2024-11-18T15:01:50Z</dcterms:modified>
</cp:coreProperties>
</file>