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1" sheetId="1" r:id="rId1"/>
  </sheets>
  <definedNames>
    <definedName name="_xlnm.Print_Titles" localSheetId="0">'Приложение № 11'!$9:$9</definedName>
  </definedNames>
  <calcPr fullCalcOnLoad="1"/>
</workbook>
</file>

<file path=xl/sharedStrings.xml><?xml version="1.0" encoding="utf-8"?>
<sst xmlns="http://schemas.openxmlformats.org/spreadsheetml/2006/main" count="60" uniqueCount="58">
  <si>
    <t>е)</t>
  </si>
  <si>
    <t xml:space="preserve">Реализация информационной политики (в том числе издательская деятельность), разработка унифицированных методик расчета выбросов загрязняющих веществ, организация и ведение системы экологической информации,  приобретение программного обеспечения </t>
  </si>
  <si>
    <t>ж)</t>
  </si>
  <si>
    <t xml:space="preserve">Создание и функционирование систем мониторинга окружающей среды различных уровней, в том числе приобретение специализированного мобильного оборудования и проведение работ </t>
  </si>
  <si>
    <t xml:space="preserve">Cмета доходов и расходов </t>
  </si>
  <si>
    <t>на 2017 год</t>
  </si>
  <si>
    <t xml:space="preserve">а) </t>
  </si>
  <si>
    <t>Плановая республиканская озеленительно-фаунистическая кампания (включая организационно-хозяйственные мероприятия):</t>
  </si>
  <si>
    <t>и)</t>
  </si>
  <si>
    <t>к)</t>
  </si>
  <si>
    <t>Работы по выравниванию и профилированию участка под закладку парка с. Ново-Комиссаровка Дубоссарского района</t>
  </si>
  <si>
    <t>1) ГУ «Республиканский ботанический сад»</t>
  </si>
  <si>
    <t xml:space="preserve">3) ГУ «Государственный заповедник «Ягорлык» </t>
  </si>
  <si>
    <t>л)</t>
  </si>
  <si>
    <t>м)</t>
  </si>
  <si>
    <t>н)</t>
  </si>
  <si>
    <t>Утилизация ртутьсодержащих ламп, отработанных государственными бюджетными организациями</t>
  </si>
  <si>
    <t>Проведение промерных работ по акватории реки Днестр (включая приобретение эхолота)</t>
  </si>
  <si>
    <t>Долевое участие в строительстве полигона твердых бытовых отходов c.Чобручи</t>
  </si>
  <si>
    <t>2) ГУ «Республиканский научно-исследовательский институт экологии и природных ресурсов»</t>
  </si>
  <si>
    <t>На проведение и развитие научных исследований, экологической науки и ее организационное обеспечение, в том числе:</t>
  </si>
  <si>
    <t xml:space="preserve">3) Приобретение и ремонт лабораторного оборудования, приборов, посуды,  химических реактивов </t>
  </si>
  <si>
    <t>о)</t>
  </si>
  <si>
    <t>Работы, связанные с озеленением и реконструкцией парка  ветеранов Великой Отечественной войны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</si>
  <si>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</si>
  <si>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</si>
  <si>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</si>
  <si>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п)</t>
  </si>
  <si>
    <t>Расходы на  содержание и развитие материально-технической базы, в том числе:</t>
  </si>
  <si>
    <t>"О республиканском бюджете на 2017 год"</t>
  </si>
  <si>
    <t xml:space="preserve">Республиканского экологического фонда Приднестровской Молдавской Республики </t>
  </si>
  <si>
    <t>Целевые природоохранные и организационные мероприятия, в том числе:</t>
  </si>
  <si>
    <t>№ п/п</t>
  </si>
  <si>
    <t xml:space="preserve">   Наименование статей</t>
  </si>
  <si>
    <t>Сумма (руб.)</t>
  </si>
  <si>
    <t>Доходы Республиканского экологического фонда</t>
  </si>
  <si>
    <t>Расходы Республиканского экологического фонда</t>
  </si>
  <si>
    <t>б)</t>
  </si>
  <si>
    <t>в)</t>
  </si>
  <si>
    <t>г)</t>
  </si>
  <si>
    <t>Зарыбление и биологическая мелиорация рыбохозяйственных водоемов</t>
  </si>
  <si>
    <t>д)</t>
  </si>
  <si>
    <t>1) выполнение противопожарных мероприятий в Гослесфонде ПМР (создание противопожарных минерализированых полос и уход за минполосами)</t>
  </si>
  <si>
    <t>2) уборка опасных деревьев в местах массового отдыха населения</t>
  </si>
  <si>
    <t>3) приобретение ГСМ для лесной охраны (мобильные группы по борьбе с пожарами, браконьерством) и егерской службы</t>
  </si>
  <si>
    <t>4) биотехнические мероприятия</t>
  </si>
  <si>
    <t xml:space="preserve">5) приобретение посадочного материала в целях проведения мероприятий по озеленению республики </t>
  </si>
  <si>
    <t>Санация русла и берегов реки Днестр (выемка карчей, топляков, отмелей, перекатов и др.)</t>
  </si>
  <si>
    <t>Проведение работ по реконструкции канала для водообмена кучурганского водохранилища</t>
  </si>
  <si>
    <t>з)</t>
  </si>
  <si>
    <t>2) Приобретение специализированного мобильного оборудования для  мониторинга окружающей среды</t>
  </si>
  <si>
    <t>Затраты, связанные с осуществлением мероприятий по международному сотрудничеству и кадровой политики в области охраны окружающей среды,  затраты  на экологическое  образование  и просвещение</t>
  </si>
  <si>
    <t xml:space="preserve">к Закону Приднестровской Молдавской Республики </t>
  </si>
  <si>
    <t>Приложение № 7</t>
  </si>
  <si>
    <t>1) ГУ «Государственная служба «Республиканский гидрометцентр»</t>
  </si>
  <si>
    <t>Работы по экологическому попуску воды в старое русло р. Ботны</t>
  </si>
  <si>
    <t>1.</t>
  </si>
  <si>
    <t>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</si>
</sst>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#,##0.0"/>
    <numFmt numFmtId="184" formatCode="#,##0.000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>
      <alignment/>
      <protection/>
    </xf>
    <xf numFmtId="0" fontId="6" fillId="0" borderId="0" xfId="17" applyFont="1" applyAlignment="1">
      <alignment horizontal="center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 applyAlignment="1">
      <alignment horizontal="right"/>
      <protection/>
    </xf>
    <xf numFmtId="0" fontId="1" fillId="0" borderId="0" xfId="17" applyFont="1" applyAlignment="1">
      <alignment horizontal="right"/>
      <protection/>
    </xf>
    <xf numFmtId="0" fontId="3" fillId="0" borderId="0" xfId="17" applyFont="1" applyFill="1" applyBorder="1" applyAlignment="1">
      <alignment horizontal="center" wrapText="1"/>
      <protection/>
    </xf>
    <xf numFmtId="0" fontId="3" fillId="0" borderId="0" xfId="17" applyFont="1" applyFill="1" applyBorder="1" applyAlignment="1">
      <alignment wrapText="1"/>
      <protection/>
    </xf>
    <xf numFmtId="0" fontId="3" fillId="0" borderId="0" xfId="17" applyFont="1" applyFill="1" applyAlignment="1">
      <alignment wrapText="1"/>
      <protection/>
    </xf>
    <xf numFmtId="0" fontId="7" fillId="0" borderId="0" xfId="17" applyFont="1" applyAlignment="1">
      <alignment wrapText="1"/>
      <protection/>
    </xf>
    <xf numFmtId="0" fontId="3" fillId="0" borderId="0" xfId="17" applyFont="1" applyAlignment="1">
      <alignment wrapText="1"/>
      <protection/>
    </xf>
    <xf numFmtId="0" fontId="8" fillId="0" borderId="0" xfId="17" applyFont="1" applyAlignment="1">
      <alignment wrapText="1"/>
      <protection/>
    </xf>
    <xf numFmtId="0" fontId="1" fillId="0" borderId="1" xfId="17" applyNumberFormat="1" applyFont="1" applyFill="1" applyBorder="1" applyAlignment="1">
      <alignment horizontal="left" vertical="center" wrapText="1"/>
      <protection/>
    </xf>
    <xf numFmtId="0" fontId="1" fillId="0" borderId="2" xfId="17" applyNumberFormat="1" applyFont="1" applyFill="1" applyBorder="1" applyAlignment="1">
      <alignment horizontal="left" vertical="center" wrapText="1"/>
      <protection/>
    </xf>
    <xf numFmtId="0" fontId="1" fillId="0" borderId="3" xfId="17" applyNumberFormat="1" applyFont="1" applyFill="1" applyBorder="1" applyAlignment="1">
      <alignment horizontal="left" vertical="center" wrapText="1"/>
      <protection/>
    </xf>
    <xf numFmtId="0" fontId="5" fillId="0" borderId="4" xfId="17" applyNumberFormat="1" applyFont="1" applyFill="1" applyBorder="1" applyAlignment="1">
      <alignment horizontal="center" vertical="center" wrapText="1"/>
      <protection/>
    </xf>
    <xf numFmtId="0" fontId="5" fillId="0" borderId="5" xfId="17" applyNumberFormat="1" applyFont="1" applyFill="1" applyBorder="1" applyAlignment="1">
      <alignment horizontal="left" vertical="center" wrapText="1"/>
      <protection/>
    </xf>
    <xf numFmtId="3" fontId="4" fillId="0" borderId="6" xfId="17" applyNumberFormat="1" applyFont="1" applyFill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left" vertical="center" wrapText="1"/>
      <protection/>
    </xf>
    <xf numFmtId="0" fontId="5" fillId="0" borderId="7" xfId="17" applyFont="1" applyFill="1" applyBorder="1" applyAlignment="1">
      <alignment horizontal="left" vertical="center" wrapText="1"/>
      <protection/>
    </xf>
    <xf numFmtId="3" fontId="4" fillId="0" borderId="6" xfId="17" applyNumberFormat="1" applyFont="1" applyFill="1" applyBorder="1" applyAlignment="1">
      <alignment horizontal="center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5" fillId="0" borderId="9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1" fillId="0" borderId="11" xfId="17" applyFont="1" applyFill="1" applyBorder="1" applyAlignment="1">
      <alignment horizontal="center" vertical="center" wrapText="1"/>
      <protection/>
    </xf>
    <xf numFmtId="3" fontId="4" fillId="0" borderId="12" xfId="17" applyNumberFormat="1" applyFont="1" applyFill="1" applyBorder="1" applyAlignment="1">
      <alignment horizontal="center" wrapText="1"/>
      <protection/>
    </xf>
    <xf numFmtId="0" fontId="1" fillId="0" borderId="13" xfId="17" applyNumberFormat="1" applyFont="1" applyFill="1" applyBorder="1" applyAlignment="1">
      <alignment horizontal="center" vertical="center" wrapText="1"/>
      <protection/>
    </xf>
    <xf numFmtId="3" fontId="4" fillId="0" borderId="14" xfId="17" applyNumberFormat="1" applyFont="1" applyFill="1" applyBorder="1" applyAlignment="1">
      <alignment horizontal="center" vertical="center" wrapText="1"/>
      <protection/>
    </xf>
    <xf numFmtId="0" fontId="1" fillId="0" borderId="15" xfId="17" applyNumberFormat="1" applyFont="1" applyFill="1" applyBorder="1" applyAlignment="1">
      <alignment horizontal="center" vertical="center" wrapText="1"/>
      <protection/>
    </xf>
    <xf numFmtId="3" fontId="3" fillId="0" borderId="16" xfId="17" applyNumberFormat="1" applyFont="1" applyFill="1" applyBorder="1" applyAlignment="1">
      <alignment horizontal="center" vertical="center" wrapText="1"/>
      <protection/>
    </xf>
    <xf numFmtId="3" fontId="4" fillId="0" borderId="16" xfId="17" applyNumberFormat="1" applyFont="1" applyFill="1" applyBorder="1" applyAlignment="1">
      <alignment horizontal="center" vertical="center" wrapText="1"/>
      <protection/>
    </xf>
    <xf numFmtId="0" fontId="1" fillId="0" borderId="17" xfId="17" applyNumberFormat="1" applyFont="1" applyFill="1" applyBorder="1" applyAlignment="1">
      <alignment horizontal="center" vertical="center" wrapText="1"/>
      <protection/>
    </xf>
    <xf numFmtId="3" fontId="4" fillId="0" borderId="18" xfId="17" applyNumberFormat="1" applyFont="1" applyFill="1" applyBorder="1" applyAlignment="1">
      <alignment horizontal="center" vertical="center" wrapText="1"/>
      <protection/>
    </xf>
    <xf numFmtId="0" fontId="1" fillId="0" borderId="13" xfId="17" applyFont="1" applyFill="1" applyBorder="1" applyAlignment="1">
      <alignment horizontal="center" vertical="center" wrapText="1"/>
      <protection/>
    </xf>
    <xf numFmtId="3" fontId="3" fillId="0" borderId="14" xfId="17" applyNumberFormat="1" applyFont="1" applyFill="1" applyBorder="1" applyAlignment="1">
      <alignment horizontal="center" vertical="center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20" xfId="17" applyNumberFormat="1" applyFont="1" applyFill="1" applyBorder="1" applyAlignment="1">
      <alignment horizontal="left" vertical="center" wrapText="1"/>
      <protection/>
    </xf>
    <xf numFmtId="3" fontId="3" fillId="0" borderId="21" xfId="17" applyNumberFormat="1" applyFont="1" applyFill="1" applyBorder="1" applyAlignment="1">
      <alignment horizontal="center" vertical="center" wrapText="1"/>
      <protection/>
    </xf>
    <xf numFmtId="0" fontId="5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3"/>
  <sheetViews>
    <sheetView tabSelected="1" zoomScale="90" zoomScaleNormal="90" zoomScaleSheetLayoutView="100" workbookViewId="0" topLeftCell="A1">
      <selection activeCell="B8" sqref="B8"/>
    </sheetView>
  </sheetViews>
  <sheetFormatPr defaultColWidth="9.140625" defaultRowHeight="12.75"/>
  <cols>
    <col min="1" max="1" width="4.57421875" style="5" customWidth="1"/>
    <col min="2" max="2" width="89.28125" style="4" customWidth="1"/>
    <col min="3" max="3" width="16.421875" style="4" customWidth="1"/>
    <col min="4" max="16384" width="9.140625" style="4" customWidth="1"/>
  </cols>
  <sheetData>
    <row r="1" spans="2:3" ht="15.75">
      <c r="B1" s="43" t="s">
        <v>53</v>
      </c>
      <c r="C1" s="43"/>
    </row>
    <row r="2" ht="15.75">
      <c r="C2" s="8" t="s">
        <v>52</v>
      </c>
    </row>
    <row r="3" ht="15.75">
      <c r="C3" s="8" t="s">
        <v>29</v>
      </c>
    </row>
    <row r="4" ht="15">
      <c r="C4" s="7"/>
    </row>
    <row r="5" spans="1:126" ht="15.75">
      <c r="A5" s="42" t="s">
        <v>4</v>
      </c>
      <c r="B5" s="42"/>
      <c r="C5" s="42"/>
      <c r="D5" s="1"/>
      <c r="E5" s="2"/>
      <c r="F5" s="2"/>
      <c r="G5" s="3"/>
      <c r="H5" s="1"/>
      <c r="I5" s="2"/>
      <c r="J5" s="2"/>
      <c r="K5" s="3"/>
      <c r="L5" s="1"/>
      <c r="M5" s="2"/>
      <c r="N5" s="2"/>
      <c r="O5" s="3"/>
      <c r="P5" s="1"/>
      <c r="Q5" s="2"/>
      <c r="R5" s="2"/>
      <c r="S5" s="3"/>
      <c r="T5" s="1"/>
      <c r="U5" s="2"/>
      <c r="V5" s="2"/>
      <c r="W5" s="3"/>
      <c r="X5" s="1"/>
      <c r="Y5" s="2"/>
      <c r="Z5" s="2"/>
      <c r="AA5" s="3"/>
      <c r="AB5" s="1"/>
      <c r="AC5" s="2"/>
      <c r="AD5" s="2"/>
      <c r="AE5" s="3"/>
      <c r="AF5" s="1"/>
      <c r="AG5" s="2"/>
      <c r="AH5" s="2"/>
      <c r="AI5" s="3"/>
      <c r="AJ5" s="1"/>
      <c r="AK5" s="2"/>
      <c r="AL5" s="2"/>
      <c r="AM5" s="3"/>
      <c r="AN5" s="1"/>
      <c r="AO5" s="2"/>
      <c r="AP5" s="2"/>
      <c r="AQ5" s="3"/>
      <c r="AR5" s="1"/>
      <c r="AS5" s="2"/>
      <c r="AT5" s="2"/>
      <c r="AU5" s="3"/>
      <c r="AV5" s="1"/>
      <c r="AW5" s="2"/>
      <c r="AX5" s="2"/>
      <c r="AY5" s="3"/>
      <c r="AZ5" s="1"/>
      <c r="BA5" s="2"/>
      <c r="BB5" s="2"/>
      <c r="BC5" s="3"/>
      <c r="BD5" s="1"/>
      <c r="BE5" s="2"/>
      <c r="BF5" s="2"/>
      <c r="BG5" s="3"/>
      <c r="BH5" s="1"/>
      <c r="BI5" s="2"/>
      <c r="BJ5" s="2"/>
      <c r="BK5" s="3"/>
      <c r="BL5" s="1"/>
      <c r="BM5" s="2"/>
      <c r="BN5" s="2"/>
      <c r="BO5" s="3"/>
      <c r="BP5" s="1"/>
      <c r="BQ5" s="2"/>
      <c r="BR5" s="2"/>
      <c r="BS5" s="3"/>
      <c r="BT5" s="1"/>
      <c r="BU5" s="2"/>
      <c r="BV5" s="2"/>
      <c r="BW5" s="3"/>
      <c r="BX5" s="1"/>
      <c r="BY5" s="2"/>
      <c r="BZ5" s="2"/>
      <c r="CA5" s="3"/>
      <c r="CB5" s="1"/>
      <c r="CC5" s="2"/>
      <c r="CD5" s="2"/>
      <c r="CE5" s="3"/>
      <c r="CF5" s="1"/>
      <c r="CG5" s="2"/>
      <c r="CH5" s="2"/>
      <c r="CI5" s="3"/>
      <c r="CJ5" s="1"/>
      <c r="CK5" s="2"/>
      <c r="CL5" s="2"/>
      <c r="CM5" s="3"/>
      <c r="CN5" s="1"/>
      <c r="CO5" s="2"/>
      <c r="CP5" s="2"/>
      <c r="CQ5" s="3"/>
      <c r="CR5" s="1"/>
      <c r="CS5" s="2"/>
      <c r="CT5" s="2"/>
      <c r="CU5" s="3"/>
      <c r="CV5" s="1"/>
      <c r="CW5" s="2"/>
      <c r="CX5" s="2"/>
      <c r="CY5" s="3"/>
      <c r="CZ5" s="1"/>
      <c r="DA5" s="2"/>
      <c r="DB5" s="2"/>
      <c r="DC5" s="3"/>
      <c r="DD5" s="1"/>
      <c r="DE5" s="2"/>
      <c r="DF5" s="2"/>
      <c r="DG5" s="3"/>
      <c r="DH5" s="1"/>
      <c r="DI5" s="2"/>
      <c r="DJ5" s="2"/>
      <c r="DK5" s="3"/>
      <c r="DL5" s="1"/>
      <c r="DM5" s="2"/>
      <c r="DN5" s="2"/>
      <c r="DO5" s="3"/>
      <c r="DP5" s="1"/>
      <c r="DQ5" s="2"/>
      <c r="DR5" s="2"/>
      <c r="DS5" s="3"/>
      <c r="DT5" s="1"/>
      <c r="DU5" s="2"/>
      <c r="DV5" s="2"/>
    </row>
    <row r="6" spans="1:126" ht="15.75">
      <c r="A6" s="42" t="s">
        <v>30</v>
      </c>
      <c r="B6" s="42"/>
      <c r="C6" s="42"/>
      <c r="D6" s="1"/>
      <c r="E6" s="2"/>
      <c r="F6" s="2"/>
      <c r="G6" s="3"/>
      <c r="H6" s="1"/>
      <c r="I6" s="2"/>
      <c r="J6" s="2"/>
      <c r="K6" s="3"/>
      <c r="L6" s="1"/>
      <c r="M6" s="2"/>
      <c r="N6" s="2"/>
      <c r="O6" s="3"/>
      <c r="P6" s="1"/>
      <c r="Q6" s="2"/>
      <c r="R6" s="2"/>
      <c r="S6" s="3"/>
      <c r="T6" s="1"/>
      <c r="U6" s="2"/>
      <c r="V6" s="2"/>
      <c r="W6" s="3"/>
      <c r="X6" s="1"/>
      <c r="Y6" s="2"/>
      <c r="Z6" s="2"/>
      <c r="AA6" s="3"/>
      <c r="AB6" s="1"/>
      <c r="AC6" s="2"/>
      <c r="AD6" s="2"/>
      <c r="AE6" s="3"/>
      <c r="AF6" s="1"/>
      <c r="AG6" s="2"/>
      <c r="AH6" s="2"/>
      <c r="AI6" s="3"/>
      <c r="AJ6" s="1"/>
      <c r="AK6" s="2"/>
      <c r="AL6" s="2"/>
      <c r="AM6" s="3"/>
      <c r="AN6" s="1"/>
      <c r="AO6" s="2"/>
      <c r="AP6" s="2"/>
      <c r="AQ6" s="3"/>
      <c r="AR6" s="1"/>
      <c r="AS6" s="2"/>
      <c r="AT6" s="2"/>
      <c r="AU6" s="3"/>
      <c r="AV6" s="1"/>
      <c r="AW6" s="2"/>
      <c r="AX6" s="2"/>
      <c r="AY6" s="3"/>
      <c r="AZ6" s="1"/>
      <c r="BA6" s="2"/>
      <c r="BB6" s="2"/>
      <c r="BC6" s="3"/>
      <c r="BD6" s="1"/>
      <c r="BE6" s="2"/>
      <c r="BF6" s="2"/>
      <c r="BG6" s="3"/>
      <c r="BH6" s="1"/>
      <c r="BI6" s="2"/>
      <c r="BJ6" s="2"/>
      <c r="BK6" s="3"/>
      <c r="BL6" s="1"/>
      <c r="BM6" s="2"/>
      <c r="BN6" s="2"/>
      <c r="BO6" s="3"/>
      <c r="BP6" s="1"/>
      <c r="BQ6" s="2"/>
      <c r="BR6" s="2"/>
      <c r="BS6" s="3"/>
      <c r="BT6" s="1"/>
      <c r="BU6" s="2"/>
      <c r="BV6" s="2"/>
      <c r="BW6" s="3"/>
      <c r="BX6" s="1"/>
      <c r="BY6" s="2"/>
      <c r="BZ6" s="2"/>
      <c r="CA6" s="3"/>
      <c r="CB6" s="1"/>
      <c r="CC6" s="2"/>
      <c r="CD6" s="2"/>
      <c r="CE6" s="3"/>
      <c r="CF6" s="1"/>
      <c r="CG6" s="2"/>
      <c r="CH6" s="2"/>
      <c r="CI6" s="3"/>
      <c r="CJ6" s="1"/>
      <c r="CK6" s="2"/>
      <c r="CL6" s="2"/>
      <c r="CM6" s="3"/>
      <c r="CN6" s="1"/>
      <c r="CO6" s="2"/>
      <c r="CP6" s="2"/>
      <c r="CQ6" s="3"/>
      <c r="CR6" s="1"/>
      <c r="CS6" s="2"/>
      <c r="CT6" s="2"/>
      <c r="CU6" s="3"/>
      <c r="CV6" s="1"/>
      <c r="CW6" s="2"/>
      <c r="CX6" s="2"/>
      <c r="CY6" s="3"/>
      <c r="CZ6" s="1"/>
      <c r="DA6" s="2"/>
      <c r="DB6" s="2"/>
      <c r="DC6" s="3"/>
      <c r="DD6" s="1"/>
      <c r="DE6" s="2"/>
      <c r="DF6" s="2"/>
      <c r="DG6" s="3"/>
      <c r="DH6" s="1"/>
      <c r="DI6" s="2"/>
      <c r="DJ6" s="2"/>
      <c r="DK6" s="3"/>
      <c r="DL6" s="1"/>
      <c r="DM6" s="2"/>
      <c r="DN6" s="2"/>
      <c r="DO6" s="3"/>
      <c r="DP6" s="1"/>
      <c r="DQ6" s="2"/>
      <c r="DR6" s="2"/>
      <c r="DS6" s="3"/>
      <c r="DT6" s="1"/>
      <c r="DU6" s="2"/>
      <c r="DV6" s="2"/>
    </row>
    <row r="7" spans="1:126" ht="15.75">
      <c r="A7" s="42" t="s">
        <v>5</v>
      </c>
      <c r="B7" s="42"/>
      <c r="C7" s="42"/>
      <c r="D7" s="1"/>
      <c r="E7" s="2"/>
      <c r="F7" s="2"/>
      <c r="G7" s="3"/>
      <c r="H7" s="1"/>
      <c r="I7" s="2"/>
      <c r="J7" s="2"/>
      <c r="K7" s="3"/>
      <c r="L7" s="1"/>
      <c r="M7" s="2"/>
      <c r="N7" s="2"/>
      <c r="O7" s="3"/>
      <c r="P7" s="1"/>
      <c r="Q7" s="2"/>
      <c r="R7" s="2"/>
      <c r="S7" s="3"/>
      <c r="T7" s="1"/>
      <c r="U7" s="2"/>
      <c r="V7" s="2"/>
      <c r="W7" s="3"/>
      <c r="X7" s="1"/>
      <c r="Y7" s="2"/>
      <c r="Z7" s="2"/>
      <c r="AA7" s="3"/>
      <c r="AB7" s="1"/>
      <c r="AC7" s="2"/>
      <c r="AD7" s="2"/>
      <c r="AE7" s="3"/>
      <c r="AF7" s="1"/>
      <c r="AG7" s="2"/>
      <c r="AH7" s="2"/>
      <c r="AI7" s="3"/>
      <c r="AJ7" s="1"/>
      <c r="AK7" s="2"/>
      <c r="AL7" s="2"/>
      <c r="AM7" s="3"/>
      <c r="AN7" s="1"/>
      <c r="AO7" s="2"/>
      <c r="AP7" s="2"/>
      <c r="AQ7" s="3"/>
      <c r="AR7" s="1"/>
      <c r="AS7" s="2"/>
      <c r="AT7" s="2"/>
      <c r="AU7" s="3"/>
      <c r="AV7" s="1"/>
      <c r="AW7" s="2"/>
      <c r="AX7" s="2"/>
      <c r="AY7" s="3"/>
      <c r="AZ7" s="1"/>
      <c r="BA7" s="2"/>
      <c r="BB7" s="2"/>
      <c r="BC7" s="3"/>
      <c r="BD7" s="1"/>
      <c r="BE7" s="2"/>
      <c r="BF7" s="2"/>
      <c r="BG7" s="3"/>
      <c r="BH7" s="1"/>
      <c r="BI7" s="2"/>
      <c r="BJ7" s="2"/>
      <c r="BK7" s="3"/>
      <c r="BL7" s="1"/>
      <c r="BM7" s="2"/>
      <c r="BN7" s="2"/>
      <c r="BO7" s="3"/>
      <c r="BP7" s="1"/>
      <c r="BQ7" s="2"/>
      <c r="BR7" s="2"/>
      <c r="BS7" s="3"/>
      <c r="BT7" s="1"/>
      <c r="BU7" s="2"/>
      <c r="BV7" s="2"/>
      <c r="BW7" s="3"/>
      <c r="BX7" s="1"/>
      <c r="BY7" s="2"/>
      <c r="BZ7" s="2"/>
      <c r="CA7" s="3"/>
      <c r="CB7" s="1"/>
      <c r="CC7" s="2"/>
      <c r="CD7" s="2"/>
      <c r="CE7" s="3"/>
      <c r="CF7" s="1"/>
      <c r="CG7" s="2"/>
      <c r="CH7" s="2"/>
      <c r="CI7" s="3"/>
      <c r="CJ7" s="1"/>
      <c r="CK7" s="2"/>
      <c r="CL7" s="2"/>
      <c r="CM7" s="3"/>
      <c r="CN7" s="1"/>
      <c r="CO7" s="2"/>
      <c r="CP7" s="2"/>
      <c r="CQ7" s="3"/>
      <c r="CR7" s="1"/>
      <c r="CS7" s="2"/>
      <c r="CT7" s="2"/>
      <c r="CU7" s="3"/>
      <c r="CV7" s="1"/>
      <c r="CW7" s="2"/>
      <c r="CX7" s="2"/>
      <c r="CY7" s="3"/>
      <c r="CZ7" s="1"/>
      <c r="DA7" s="2"/>
      <c r="DB7" s="2"/>
      <c r="DC7" s="3"/>
      <c r="DD7" s="1"/>
      <c r="DE7" s="2"/>
      <c r="DF7" s="2"/>
      <c r="DG7" s="3"/>
      <c r="DH7" s="1"/>
      <c r="DI7" s="2"/>
      <c r="DJ7" s="2"/>
      <c r="DK7" s="3"/>
      <c r="DL7" s="1"/>
      <c r="DM7" s="2"/>
      <c r="DN7" s="2"/>
      <c r="DO7" s="3"/>
      <c r="DP7" s="1"/>
      <c r="DQ7" s="2"/>
      <c r="DR7" s="2"/>
      <c r="DS7" s="3"/>
      <c r="DT7" s="1"/>
      <c r="DU7" s="2"/>
      <c r="DV7" s="2"/>
    </row>
    <row r="8" spans="1:126" ht="16.5" thickBot="1">
      <c r="A8" s="6"/>
      <c r="B8" s="6"/>
      <c r="C8" s="6"/>
      <c r="D8" s="1"/>
      <c r="E8" s="2"/>
      <c r="F8" s="2"/>
      <c r="G8" s="3"/>
      <c r="H8" s="1"/>
      <c r="I8" s="2"/>
      <c r="J8" s="2"/>
      <c r="K8" s="3"/>
      <c r="L8" s="1"/>
      <c r="M8" s="2"/>
      <c r="N8" s="2"/>
      <c r="O8" s="3"/>
      <c r="P8" s="1"/>
      <c r="Q8" s="2"/>
      <c r="R8" s="2"/>
      <c r="S8" s="3"/>
      <c r="T8" s="1"/>
      <c r="U8" s="2"/>
      <c r="V8" s="2"/>
      <c r="W8" s="3"/>
      <c r="X8" s="1"/>
      <c r="Y8" s="2"/>
      <c r="Z8" s="2"/>
      <c r="AA8" s="3"/>
      <c r="AB8" s="1"/>
      <c r="AC8" s="2"/>
      <c r="AD8" s="2"/>
      <c r="AE8" s="3"/>
      <c r="AF8" s="1"/>
      <c r="AG8" s="2"/>
      <c r="AH8" s="2"/>
      <c r="AI8" s="3"/>
      <c r="AJ8" s="1"/>
      <c r="AK8" s="2"/>
      <c r="AL8" s="2"/>
      <c r="AM8" s="3"/>
      <c r="AN8" s="1"/>
      <c r="AO8" s="2"/>
      <c r="AP8" s="2"/>
      <c r="AQ8" s="3"/>
      <c r="AR8" s="1"/>
      <c r="AS8" s="2"/>
      <c r="AT8" s="2"/>
      <c r="AU8" s="3"/>
      <c r="AV8" s="1"/>
      <c r="AW8" s="2"/>
      <c r="AX8" s="2"/>
      <c r="AY8" s="3"/>
      <c r="AZ8" s="1"/>
      <c r="BA8" s="2"/>
      <c r="BB8" s="2"/>
      <c r="BC8" s="3"/>
      <c r="BD8" s="1"/>
      <c r="BE8" s="2"/>
      <c r="BF8" s="2"/>
      <c r="BG8" s="3"/>
      <c r="BH8" s="1"/>
      <c r="BI8" s="2"/>
      <c r="BJ8" s="2"/>
      <c r="BK8" s="3"/>
      <c r="BL8" s="1"/>
      <c r="BM8" s="2"/>
      <c r="BN8" s="2"/>
      <c r="BO8" s="3"/>
      <c r="BP8" s="1"/>
      <c r="BQ8" s="2"/>
      <c r="BR8" s="2"/>
      <c r="BS8" s="3"/>
      <c r="BT8" s="1"/>
      <c r="BU8" s="2"/>
      <c r="BV8" s="2"/>
      <c r="BW8" s="3"/>
      <c r="BX8" s="1"/>
      <c r="BY8" s="2"/>
      <c r="BZ8" s="2"/>
      <c r="CA8" s="3"/>
      <c r="CB8" s="1"/>
      <c r="CC8" s="2"/>
      <c r="CD8" s="2"/>
      <c r="CE8" s="3"/>
      <c r="CF8" s="1"/>
      <c r="CG8" s="2"/>
      <c r="CH8" s="2"/>
      <c r="CI8" s="3"/>
      <c r="CJ8" s="1"/>
      <c r="CK8" s="2"/>
      <c r="CL8" s="2"/>
      <c r="CM8" s="3"/>
      <c r="CN8" s="1"/>
      <c r="CO8" s="2"/>
      <c r="CP8" s="2"/>
      <c r="CQ8" s="3"/>
      <c r="CR8" s="1"/>
      <c r="CS8" s="2"/>
      <c r="CT8" s="2"/>
      <c r="CU8" s="3"/>
      <c r="CV8" s="1"/>
      <c r="CW8" s="2"/>
      <c r="CX8" s="2"/>
      <c r="CY8" s="3"/>
      <c r="CZ8" s="1"/>
      <c r="DA8" s="2"/>
      <c r="DB8" s="2"/>
      <c r="DC8" s="3"/>
      <c r="DD8" s="1"/>
      <c r="DE8" s="2"/>
      <c r="DF8" s="2"/>
      <c r="DG8" s="3"/>
      <c r="DH8" s="1"/>
      <c r="DI8" s="2"/>
      <c r="DJ8" s="2"/>
      <c r="DK8" s="3"/>
      <c r="DL8" s="1"/>
      <c r="DM8" s="2"/>
      <c r="DN8" s="2"/>
      <c r="DO8" s="3"/>
      <c r="DP8" s="1"/>
      <c r="DQ8" s="2"/>
      <c r="DR8" s="2"/>
      <c r="DS8" s="3"/>
      <c r="DT8" s="1"/>
      <c r="DU8" s="2"/>
      <c r="DV8" s="2"/>
    </row>
    <row r="9" spans="1:126" ht="32.25" thickBot="1">
      <c r="A9" s="25" t="s">
        <v>32</v>
      </c>
      <c r="B9" s="26" t="s">
        <v>33</v>
      </c>
      <c r="C9" s="27" t="s">
        <v>34</v>
      </c>
      <c r="D9" s="1"/>
      <c r="E9" s="2"/>
      <c r="F9" s="2"/>
      <c r="G9" s="3"/>
      <c r="H9" s="1"/>
      <c r="I9" s="2"/>
      <c r="J9" s="2"/>
      <c r="K9" s="3"/>
      <c r="L9" s="1"/>
      <c r="M9" s="2"/>
      <c r="N9" s="2"/>
      <c r="O9" s="3"/>
      <c r="P9" s="1"/>
      <c r="Q9" s="2"/>
      <c r="R9" s="2"/>
      <c r="S9" s="3"/>
      <c r="T9" s="1"/>
      <c r="U9" s="2"/>
      <c r="V9" s="2"/>
      <c r="W9" s="3"/>
      <c r="X9" s="1"/>
      <c r="Y9" s="2"/>
      <c r="Z9" s="2"/>
      <c r="AA9" s="3"/>
      <c r="AB9" s="1"/>
      <c r="AC9" s="2"/>
      <c r="AD9" s="2"/>
      <c r="AE9" s="3"/>
      <c r="AF9" s="1"/>
      <c r="AG9" s="2"/>
      <c r="AH9" s="2"/>
      <c r="AI9" s="3"/>
      <c r="AJ9" s="1"/>
      <c r="AK9" s="2"/>
      <c r="AL9" s="2"/>
      <c r="AM9" s="3"/>
      <c r="AN9" s="1"/>
      <c r="AO9" s="2"/>
      <c r="AP9" s="2"/>
      <c r="AQ9" s="3"/>
      <c r="AR9" s="1"/>
      <c r="AS9" s="2"/>
      <c r="AT9" s="2"/>
      <c r="AU9" s="3"/>
      <c r="AV9" s="1"/>
      <c r="AW9" s="2"/>
      <c r="AX9" s="2"/>
      <c r="AY9" s="3"/>
      <c r="AZ9" s="1"/>
      <c r="BA9" s="2"/>
      <c r="BB9" s="2"/>
      <c r="BC9" s="3"/>
      <c r="BD9" s="1"/>
      <c r="BE9" s="2"/>
      <c r="BF9" s="2"/>
      <c r="BG9" s="3"/>
      <c r="BH9" s="1"/>
      <c r="BI9" s="2"/>
      <c r="BJ9" s="2"/>
      <c r="BK9" s="3"/>
      <c r="BL9" s="1"/>
      <c r="BM9" s="2"/>
      <c r="BN9" s="2"/>
      <c r="BO9" s="3"/>
      <c r="BP9" s="1"/>
      <c r="BQ9" s="2"/>
      <c r="BR9" s="2"/>
      <c r="BS9" s="3"/>
      <c r="BT9" s="1"/>
      <c r="BU9" s="2"/>
      <c r="BV9" s="2"/>
      <c r="BW9" s="3"/>
      <c r="BX9" s="1"/>
      <c r="BY9" s="2"/>
      <c r="BZ9" s="2"/>
      <c r="CA9" s="3"/>
      <c r="CB9" s="1"/>
      <c r="CC9" s="2"/>
      <c r="CD9" s="2"/>
      <c r="CE9" s="3"/>
      <c r="CF9" s="1"/>
      <c r="CG9" s="2"/>
      <c r="CH9" s="2"/>
      <c r="CI9" s="3"/>
      <c r="CJ9" s="1"/>
      <c r="CK9" s="2"/>
      <c r="CL9" s="2"/>
      <c r="CM9" s="3"/>
      <c r="CN9" s="1"/>
      <c r="CO9" s="2"/>
      <c r="CP9" s="2"/>
      <c r="CQ9" s="3"/>
      <c r="CR9" s="1"/>
      <c r="CS9" s="2"/>
      <c r="CT9" s="2"/>
      <c r="CU9" s="3"/>
      <c r="CV9" s="1"/>
      <c r="CW9" s="2"/>
      <c r="CX9" s="2"/>
      <c r="CY9" s="3"/>
      <c r="CZ9" s="1"/>
      <c r="DA9" s="2"/>
      <c r="DB9" s="2"/>
      <c r="DC9" s="3"/>
      <c r="DD9" s="1"/>
      <c r="DE9" s="2"/>
      <c r="DF9" s="2"/>
      <c r="DG9" s="3"/>
      <c r="DH9" s="1"/>
      <c r="DI9" s="2"/>
      <c r="DJ9" s="2"/>
      <c r="DK9" s="3"/>
      <c r="DL9" s="1"/>
      <c r="DM9" s="2"/>
      <c r="DN9" s="2"/>
      <c r="DO9" s="3"/>
      <c r="DP9" s="1"/>
      <c r="DQ9" s="2"/>
      <c r="DR9" s="2"/>
      <c r="DS9" s="3"/>
      <c r="DT9" s="1"/>
      <c r="DU9" s="2"/>
      <c r="DV9" s="2"/>
    </row>
    <row r="10" spans="1:126" s="11" customFormat="1" ht="16.5" thickBot="1">
      <c r="A10" s="21"/>
      <c r="B10" s="22" t="s">
        <v>35</v>
      </c>
      <c r="C10" s="24">
        <v>6092960</v>
      </c>
      <c r="D10" s="9"/>
      <c r="E10" s="10"/>
      <c r="F10" s="10"/>
      <c r="G10" s="10"/>
      <c r="H10" s="9"/>
      <c r="I10" s="10"/>
      <c r="J10" s="10"/>
      <c r="K10" s="10"/>
      <c r="L10" s="9"/>
      <c r="M10" s="10"/>
      <c r="N10" s="10"/>
      <c r="O10" s="10"/>
      <c r="P10" s="9"/>
      <c r="Q10" s="10"/>
      <c r="R10" s="10"/>
      <c r="S10" s="10"/>
      <c r="T10" s="9"/>
      <c r="U10" s="10"/>
      <c r="V10" s="10"/>
      <c r="W10" s="10"/>
      <c r="X10" s="9"/>
      <c r="Y10" s="10"/>
      <c r="Z10" s="10"/>
      <c r="AA10" s="10"/>
      <c r="AB10" s="9"/>
      <c r="AC10" s="10"/>
      <c r="AD10" s="10"/>
      <c r="AE10" s="10"/>
      <c r="AF10" s="9"/>
      <c r="AG10" s="10"/>
      <c r="AH10" s="10"/>
      <c r="AI10" s="10"/>
      <c r="AJ10" s="9"/>
      <c r="AK10" s="10"/>
      <c r="AL10" s="10"/>
      <c r="AM10" s="10"/>
      <c r="AN10" s="9"/>
      <c r="AO10" s="10"/>
      <c r="AP10" s="10"/>
      <c r="AQ10" s="10"/>
      <c r="AR10" s="9"/>
      <c r="AS10" s="10"/>
      <c r="AT10" s="10"/>
      <c r="AU10" s="10"/>
      <c r="AV10" s="9"/>
      <c r="AW10" s="10"/>
      <c r="AX10" s="10"/>
      <c r="AY10" s="10"/>
      <c r="AZ10" s="9"/>
      <c r="BA10" s="10"/>
      <c r="BB10" s="10"/>
      <c r="BC10" s="10"/>
      <c r="BD10" s="9"/>
      <c r="BE10" s="10"/>
      <c r="BF10" s="10"/>
      <c r="BG10" s="10"/>
      <c r="BH10" s="9"/>
      <c r="BI10" s="10"/>
      <c r="BJ10" s="10"/>
      <c r="BK10" s="10"/>
      <c r="BL10" s="9"/>
      <c r="BM10" s="10"/>
      <c r="BN10" s="10"/>
      <c r="BO10" s="10"/>
      <c r="BP10" s="9"/>
      <c r="BQ10" s="10"/>
      <c r="BR10" s="10"/>
      <c r="BS10" s="10"/>
      <c r="BT10" s="9"/>
      <c r="BU10" s="10"/>
      <c r="BV10" s="10"/>
      <c r="BW10" s="10"/>
      <c r="BX10" s="9"/>
      <c r="BY10" s="10"/>
      <c r="BZ10" s="10"/>
      <c r="CA10" s="10"/>
      <c r="CB10" s="9"/>
      <c r="CC10" s="10"/>
      <c r="CD10" s="10"/>
      <c r="CE10" s="10"/>
      <c r="CF10" s="9"/>
      <c r="CG10" s="10"/>
      <c r="CH10" s="10"/>
      <c r="CI10" s="10"/>
      <c r="CJ10" s="9"/>
      <c r="CK10" s="10"/>
      <c r="CL10" s="10"/>
      <c r="CM10" s="10"/>
      <c r="CN10" s="9"/>
      <c r="CO10" s="10"/>
      <c r="CP10" s="10"/>
      <c r="CQ10" s="10"/>
      <c r="CR10" s="9"/>
      <c r="CS10" s="10"/>
      <c r="CT10" s="10"/>
      <c r="CU10" s="10"/>
      <c r="CV10" s="9"/>
      <c r="CW10" s="10"/>
      <c r="CX10" s="10"/>
      <c r="CY10" s="10"/>
      <c r="CZ10" s="9"/>
      <c r="DA10" s="10"/>
      <c r="DB10" s="10"/>
      <c r="DC10" s="10"/>
      <c r="DD10" s="9"/>
      <c r="DE10" s="10"/>
      <c r="DF10" s="10"/>
      <c r="DG10" s="10"/>
      <c r="DH10" s="9"/>
      <c r="DI10" s="10"/>
      <c r="DJ10" s="10"/>
      <c r="DK10" s="10"/>
      <c r="DL10" s="9"/>
      <c r="DM10" s="10"/>
      <c r="DN10" s="10"/>
      <c r="DO10" s="10"/>
      <c r="DP10" s="9"/>
      <c r="DQ10" s="10"/>
      <c r="DR10" s="10"/>
      <c r="DS10" s="10"/>
      <c r="DT10" s="9"/>
      <c r="DU10" s="10"/>
      <c r="DV10" s="10"/>
    </row>
    <row r="11" spans="1:126" s="11" customFormat="1" ht="16.5" thickBot="1">
      <c r="A11" s="28"/>
      <c r="B11" s="23"/>
      <c r="C11" s="29"/>
      <c r="D11" s="9"/>
      <c r="E11" s="10"/>
      <c r="F11" s="10"/>
      <c r="G11" s="10"/>
      <c r="H11" s="9"/>
      <c r="I11" s="10"/>
      <c r="J11" s="10"/>
      <c r="K11" s="10"/>
      <c r="L11" s="9"/>
      <c r="M11" s="10"/>
      <c r="N11" s="10"/>
      <c r="O11" s="10"/>
      <c r="P11" s="9"/>
      <c r="Q11" s="10"/>
      <c r="R11" s="10"/>
      <c r="S11" s="10"/>
      <c r="T11" s="9"/>
      <c r="U11" s="10"/>
      <c r="V11" s="10"/>
      <c r="W11" s="10"/>
      <c r="X11" s="9"/>
      <c r="Y11" s="10"/>
      <c r="Z11" s="10"/>
      <c r="AA11" s="10"/>
      <c r="AB11" s="9"/>
      <c r="AC11" s="10"/>
      <c r="AD11" s="10"/>
      <c r="AE11" s="10"/>
      <c r="AF11" s="9"/>
      <c r="AG11" s="10"/>
      <c r="AH11" s="10"/>
      <c r="AI11" s="10"/>
      <c r="AJ11" s="9"/>
      <c r="AK11" s="10"/>
      <c r="AL11" s="10"/>
      <c r="AM11" s="10"/>
      <c r="AN11" s="9"/>
      <c r="AO11" s="10"/>
      <c r="AP11" s="10"/>
      <c r="AQ11" s="10"/>
      <c r="AR11" s="9"/>
      <c r="AS11" s="10"/>
      <c r="AT11" s="10"/>
      <c r="AU11" s="10"/>
      <c r="AV11" s="9"/>
      <c r="AW11" s="10"/>
      <c r="AX11" s="10"/>
      <c r="AY11" s="10"/>
      <c r="AZ11" s="9"/>
      <c r="BA11" s="10"/>
      <c r="BB11" s="10"/>
      <c r="BC11" s="10"/>
      <c r="BD11" s="9"/>
      <c r="BE11" s="10"/>
      <c r="BF11" s="10"/>
      <c r="BG11" s="10"/>
      <c r="BH11" s="9"/>
      <c r="BI11" s="10"/>
      <c r="BJ11" s="10"/>
      <c r="BK11" s="10"/>
      <c r="BL11" s="9"/>
      <c r="BM11" s="10"/>
      <c r="BN11" s="10"/>
      <c r="BO11" s="10"/>
      <c r="BP11" s="9"/>
      <c r="BQ11" s="10"/>
      <c r="BR11" s="10"/>
      <c r="BS11" s="10"/>
      <c r="BT11" s="9"/>
      <c r="BU11" s="10"/>
      <c r="BV11" s="10"/>
      <c r="BW11" s="10"/>
      <c r="BX11" s="9"/>
      <c r="BY11" s="10"/>
      <c r="BZ11" s="10"/>
      <c r="CA11" s="10"/>
      <c r="CB11" s="9"/>
      <c r="CC11" s="10"/>
      <c r="CD11" s="10"/>
      <c r="CE11" s="10"/>
      <c r="CF11" s="9"/>
      <c r="CG11" s="10"/>
      <c r="CH11" s="10"/>
      <c r="CI11" s="10"/>
      <c r="CJ11" s="9"/>
      <c r="CK11" s="10"/>
      <c r="CL11" s="10"/>
      <c r="CM11" s="10"/>
      <c r="CN11" s="9"/>
      <c r="CO11" s="10"/>
      <c r="CP11" s="10"/>
      <c r="CQ11" s="10"/>
      <c r="CR11" s="9"/>
      <c r="CS11" s="10"/>
      <c r="CT11" s="10"/>
      <c r="CU11" s="10"/>
      <c r="CV11" s="9"/>
      <c r="CW11" s="10"/>
      <c r="CX11" s="10"/>
      <c r="CY11" s="10"/>
      <c r="CZ11" s="9"/>
      <c r="DA11" s="10"/>
      <c r="DB11" s="10"/>
      <c r="DC11" s="10"/>
      <c r="DD11" s="9"/>
      <c r="DE11" s="10"/>
      <c r="DF11" s="10"/>
      <c r="DG11" s="10"/>
      <c r="DH11" s="9"/>
      <c r="DI11" s="10"/>
      <c r="DJ11" s="10"/>
      <c r="DK11" s="10"/>
      <c r="DL11" s="9"/>
      <c r="DM11" s="10"/>
      <c r="DN11" s="10"/>
      <c r="DO11" s="10"/>
      <c r="DP11" s="9"/>
      <c r="DQ11" s="10"/>
      <c r="DR11" s="10"/>
      <c r="DS11" s="10"/>
      <c r="DT11" s="9"/>
      <c r="DU11" s="10"/>
      <c r="DV11" s="10"/>
    </row>
    <row r="12" spans="1:3" s="11" customFormat="1" ht="16.5" thickBot="1">
      <c r="A12" s="21"/>
      <c r="B12" s="22" t="s">
        <v>36</v>
      </c>
      <c r="C12" s="20">
        <f>C13+C41</f>
        <v>5447106</v>
      </c>
    </row>
    <row r="13" spans="1:3" s="11" customFormat="1" ht="16.5" thickBot="1">
      <c r="A13" s="18" t="s">
        <v>56</v>
      </c>
      <c r="B13" s="19" t="s">
        <v>31</v>
      </c>
      <c r="C13" s="20">
        <f>C14+C20+C24+C25+C26+C27+C28+C29+C30+C34+C35+C36+C37+C38+C39</f>
        <v>4407106</v>
      </c>
    </row>
    <row r="14" spans="1:3" s="11" customFormat="1" ht="31.5">
      <c r="A14" s="30" t="s">
        <v>6</v>
      </c>
      <c r="B14" s="17" t="s">
        <v>7</v>
      </c>
      <c r="C14" s="31">
        <f>SUM(C15:C19)</f>
        <v>916014</v>
      </c>
    </row>
    <row r="15" spans="1:3" s="11" customFormat="1" ht="31.5">
      <c r="A15" s="32"/>
      <c r="B15" s="15" t="s">
        <v>42</v>
      </c>
      <c r="C15" s="33">
        <v>56014</v>
      </c>
    </row>
    <row r="16" spans="1:3" s="11" customFormat="1" ht="15.75">
      <c r="A16" s="32"/>
      <c r="B16" s="15" t="s">
        <v>43</v>
      </c>
      <c r="C16" s="33">
        <v>10000</v>
      </c>
    </row>
    <row r="17" spans="1:3" s="11" customFormat="1" ht="31.5">
      <c r="A17" s="32"/>
      <c r="B17" s="15" t="s">
        <v>44</v>
      </c>
      <c r="C17" s="33">
        <v>200000</v>
      </c>
    </row>
    <row r="18" spans="1:3" s="11" customFormat="1" ht="15.75">
      <c r="A18" s="32"/>
      <c r="B18" s="15" t="s">
        <v>45</v>
      </c>
      <c r="C18" s="33">
        <v>60000</v>
      </c>
    </row>
    <row r="19" spans="1:3" s="11" customFormat="1" ht="31.5">
      <c r="A19" s="32"/>
      <c r="B19" s="15" t="s">
        <v>46</v>
      </c>
      <c r="C19" s="33">
        <v>590000</v>
      </c>
    </row>
    <row r="20" spans="1:3" s="12" customFormat="1" ht="31.5">
      <c r="A20" s="32" t="s">
        <v>37</v>
      </c>
      <c r="B20" s="15" t="s">
        <v>20</v>
      </c>
      <c r="C20" s="34">
        <f>C21+C22+C23</f>
        <v>450000</v>
      </c>
    </row>
    <row r="21" spans="1:3" s="12" customFormat="1" ht="15.75">
      <c r="A21" s="32"/>
      <c r="B21" s="15" t="s">
        <v>11</v>
      </c>
      <c r="C21" s="33">
        <v>200000</v>
      </c>
    </row>
    <row r="22" spans="1:3" s="12" customFormat="1" ht="31.5">
      <c r="A22" s="32"/>
      <c r="B22" s="15" t="s">
        <v>19</v>
      </c>
      <c r="C22" s="33">
        <v>125000</v>
      </c>
    </row>
    <row r="23" spans="1:3" s="12" customFormat="1" ht="15.75">
      <c r="A23" s="32"/>
      <c r="B23" s="15" t="s">
        <v>12</v>
      </c>
      <c r="C23" s="33">
        <v>125000</v>
      </c>
    </row>
    <row r="24" spans="1:3" s="12" customFormat="1" ht="47.25">
      <c r="A24" s="32" t="s">
        <v>38</v>
      </c>
      <c r="B24" s="15" t="s">
        <v>26</v>
      </c>
      <c r="C24" s="34">
        <v>290000</v>
      </c>
    </row>
    <row r="25" spans="1:3" s="13" customFormat="1" ht="31.5">
      <c r="A25" s="32" t="s">
        <v>39</v>
      </c>
      <c r="B25" s="15" t="s">
        <v>47</v>
      </c>
      <c r="C25" s="34">
        <v>500000</v>
      </c>
    </row>
    <row r="26" spans="1:3" s="13" customFormat="1" ht="31.5">
      <c r="A26" s="32" t="s">
        <v>41</v>
      </c>
      <c r="B26" s="15" t="s">
        <v>48</v>
      </c>
      <c r="C26" s="34">
        <v>600000</v>
      </c>
    </row>
    <row r="27" spans="1:3" s="13" customFormat="1" ht="15.75">
      <c r="A27" s="32" t="s">
        <v>0</v>
      </c>
      <c r="B27" s="15" t="s">
        <v>40</v>
      </c>
      <c r="C27" s="34">
        <v>400000</v>
      </c>
    </row>
    <row r="28" spans="1:3" s="13" customFormat="1" ht="47.25">
      <c r="A28" s="32" t="s">
        <v>2</v>
      </c>
      <c r="B28" s="15" t="s">
        <v>51</v>
      </c>
      <c r="C28" s="34">
        <v>46092</v>
      </c>
    </row>
    <row r="29" spans="1:3" s="13" customFormat="1" ht="63">
      <c r="A29" s="32" t="s">
        <v>49</v>
      </c>
      <c r="B29" s="15" t="s">
        <v>1</v>
      </c>
      <c r="C29" s="34">
        <v>70000</v>
      </c>
    </row>
    <row r="30" spans="1:3" s="13" customFormat="1" ht="47.25">
      <c r="A30" s="32" t="s">
        <v>8</v>
      </c>
      <c r="B30" s="15" t="s">
        <v>3</v>
      </c>
      <c r="C30" s="34">
        <f>C31+C32+C33</f>
        <v>345000</v>
      </c>
    </row>
    <row r="31" spans="1:3" s="13" customFormat="1" ht="15.75">
      <c r="A31" s="32"/>
      <c r="B31" s="15" t="s">
        <v>54</v>
      </c>
      <c r="C31" s="33">
        <v>175000</v>
      </c>
    </row>
    <row r="32" spans="1:3" s="13" customFormat="1" ht="31.5">
      <c r="A32" s="32"/>
      <c r="B32" s="15" t="s">
        <v>50</v>
      </c>
      <c r="C32" s="33">
        <v>140000</v>
      </c>
    </row>
    <row r="33" spans="1:3" s="13" customFormat="1" ht="31.5">
      <c r="A33" s="32"/>
      <c r="B33" s="15" t="s">
        <v>21</v>
      </c>
      <c r="C33" s="33">
        <v>30000</v>
      </c>
    </row>
    <row r="34" spans="1:3" s="13" customFormat="1" ht="31.5">
      <c r="A34" s="32" t="s">
        <v>9</v>
      </c>
      <c r="B34" s="15" t="s">
        <v>10</v>
      </c>
      <c r="C34" s="34">
        <v>50000</v>
      </c>
    </row>
    <row r="35" spans="1:3" s="13" customFormat="1" ht="15.75">
      <c r="A35" s="32" t="s">
        <v>13</v>
      </c>
      <c r="B35" s="15" t="s">
        <v>55</v>
      </c>
      <c r="C35" s="34">
        <v>50000</v>
      </c>
    </row>
    <row r="36" spans="1:3" s="13" customFormat="1" ht="15.75">
      <c r="A36" s="32" t="s">
        <v>14</v>
      </c>
      <c r="B36" s="15" t="s">
        <v>18</v>
      </c>
      <c r="C36" s="34">
        <v>530000</v>
      </c>
    </row>
    <row r="37" spans="1:3" s="13" customFormat="1" ht="31.5">
      <c r="A37" s="32" t="s">
        <v>15</v>
      </c>
      <c r="B37" s="15" t="s">
        <v>16</v>
      </c>
      <c r="C37" s="34">
        <v>40000</v>
      </c>
    </row>
    <row r="38" spans="1:3" s="13" customFormat="1" ht="31.5">
      <c r="A38" s="32" t="s">
        <v>22</v>
      </c>
      <c r="B38" s="15" t="s">
        <v>23</v>
      </c>
      <c r="C38" s="34">
        <v>20000</v>
      </c>
    </row>
    <row r="39" spans="1:3" s="13" customFormat="1" ht="31.5">
      <c r="A39" s="32" t="s">
        <v>27</v>
      </c>
      <c r="B39" s="15" t="s">
        <v>17</v>
      </c>
      <c r="C39" s="34">
        <v>100000</v>
      </c>
    </row>
    <row r="40" spans="1:3" s="13" customFormat="1" ht="16.5" thickBot="1">
      <c r="A40" s="35"/>
      <c r="B40" s="16"/>
      <c r="C40" s="36"/>
    </row>
    <row r="41" spans="1:3" s="14" customFormat="1" ht="16.5" thickBot="1">
      <c r="A41" s="18" t="s">
        <v>57</v>
      </c>
      <c r="B41" s="19" t="s">
        <v>28</v>
      </c>
      <c r="C41" s="20">
        <f>C42+C43</f>
        <v>1040000</v>
      </c>
    </row>
    <row r="42" spans="1:3" s="14" customFormat="1" ht="47.25">
      <c r="A42" s="37" t="s">
        <v>6</v>
      </c>
      <c r="B42" s="17" t="s">
        <v>24</v>
      </c>
      <c r="C42" s="38">
        <v>700000</v>
      </c>
    </row>
    <row r="43" spans="1:3" s="14" customFormat="1" ht="48" thickBot="1">
      <c r="A43" s="39" t="s">
        <v>37</v>
      </c>
      <c r="B43" s="40" t="s">
        <v>25</v>
      </c>
      <c r="C43" s="41">
        <v>340000</v>
      </c>
    </row>
  </sheetData>
  <mergeCells count="4">
    <mergeCell ref="A7:C7"/>
    <mergeCell ref="A5:C5"/>
    <mergeCell ref="A6:C6"/>
    <mergeCell ref="B1:C1"/>
  </mergeCells>
  <printOptions horizontalCentered="1"/>
  <pageMargins left="0.7874015748031497" right="0.3937007874015748" top="0.7874015748031497" bottom="0.3937007874015748" header="0" footer="0"/>
  <pageSetup firstPageNumber="149" useFirstPageNumber="1" fitToHeight="5" fitToWidth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2017-06-26T13:17:51Z</cp:lastPrinted>
  <dcterms:created xsi:type="dcterms:W3CDTF">1996-10-08T23:32:33Z</dcterms:created>
  <dcterms:modified xsi:type="dcterms:W3CDTF">2017-06-26T13:17:51Z</dcterms:modified>
  <cp:category/>
  <cp:version/>
  <cp:contentType/>
  <cp:contentStatus/>
</cp:coreProperties>
</file>