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9040" windowHeight="15600"/>
  </bookViews>
  <sheets>
    <sheet name="2.6" sheetId="3" r:id="rId1"/>
  </sheets>
  <definedNames>
    <definedName name="_xlnm.Print_Titles" localSheetId="0">'2.6'!$12:$12</definedName>
    <definedName name="_xlnm.Print_Area" localSheetId="0">'2.6'!$A$1:$C$50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6" i="3" l="1"/>
  <c r="C19" i="3" l="1"/>
</calcChain>
</file>

<file path=xl/sharedStrings.xml><?xml version="1.0" encoding="utf-8"?>
<sst xmlns="http://schemas.openxmlformats.org/spreadsheetml/2006/main" count="75" uniqueCount="67">
  <si>
    <t>№ п/п</t>
  </si>
  <si>
    <t>Целевой сбор на поддержку мелиоративного комплекса</t>
  </si>
  <si>
    <t>ДОХОДЫ ВСЕГО, в том числе:</t>
  </si>
  <si>
    <t>Наименование</t>
  </si>
  <si>
    <t>Осуществление поддержки мелиоративного комплекса, всего</t>
  </si>
  <si>
    <t xml:space="preserve"> в том числе: </t>
  </si>
  <si>
    <t>в том числе:</t>
  </si>
  <si>
    <t>а)</t>
  </si>
  <si>
    <t>1)</t>
  </si>
  <si>
    <t>2)</t>
  </si>
  <si>
    <t>б)</t>
  </si>
  <si>
    <t>г)</t>
  </si>
  <si>
    <t>ГНС – головная насосная станция;</t>
  </si>
  <si>
    <t>ПНС – подающая насосная станция;</t>
  </si>
  <si>
    <t>1.</t>
  </si>
  <si>
    <t>В таблице применяются следующие сокращения:</t>
  </si>
  <si>
    <t>НС – насосная станция;</t>
  </si>
  <si>
    <t>2.</t>
  </si>
  <si>
    <t>РАСХОДЫ ВСЕГО, в том числе:</t>
  </si>
  <si>
    <t>в)</t>
  </si>
  <si>
    <t>Приобретение оборудования для ремонта объектов государственной мелиоративной системы, находящихся на балансе ГУП "РОС", всего</t>
  </si>
  <si>
    <t xml:space="preserve">Министерство сельского хозяйства и природных ресурсов Приднестровской Молдавской Республики </t>
  </si>
  <si>
    <t>2.2.</t>
  </si>
  <si>
    <t xml:space="preserve">Сумма, руб. </t>
  </si>
  <si>
    <t xml:space="preserve"> к Закону Приднестровской Молдавской Республики</t>
  </si>
  <si>
    <t>2.1.</t>
  </si>
  <si>
    <t>к Закону Приднестровской Молдавской Республики</t>
  </si>
  <si>
    <t xml:space="preserve">"О внесении изменений и дополнений </t>
  </si>
  <si>
    <t xml:space="preserve">в Закон Приднестровской Молдавской Республики </t>
  </si>
  <si>
    <t>Отчисления от единого таможенного платежа в размере 5,41 %</t>
  </si>
  <si>
    <t>Ремонт объектов государственной мелиоративной системы, находящихся на балансе ГУП "РОС", всего</t>
  </si>
  <si>
    <t>НС-1 ГУ СХП "Днестр", Слободзейский филиал</t>
  </si>
  <si>
    <t>Монтаж напорного трубопровода из полиэтиленовых труб диаметром 450 мм, протяженностью 1200 м</t>
  </si>
  <si>
    <t>НС-2 СОС, Григориопольский филиал. Капитальный ремонт аккумулирующего бассейна</t>
  </si>
  <si>
    <t>С-1 ССОМ, Слободзейский филиал. Монтаж шкафов управления и кабельной продукции для второй группы насосов</t>
  </si>
  <si>
    <t xml:space="preserve">ГНС "Парканы", Слободзейский филиал. Демонтаж и монтаж насоса Д1250/125 в комплекте с электродвигателем </t>
  </si>
  <si>
    <t xml:space="preserve">д) </t>
  </si>
  <si>
    <t>НС-3 о.Турунчук, Слободзейский филиал:</t>
  </si>
  <si>
    <t>демонтаж и монтаж насосных агрегатов Д500/65 с электродвигателем Р=160 кВт в количестве 3 шт.</t>
  </si>
  <si>
    <t xml:space="preserve">монтаж насосных агрегатов 250QVD с электродвигателем Р=250 кВт в количестве 3 шт.                             </t>
  </si>
  <si>
    <t>3)</t>
  </si>
  <si>
    <t>демонтаж и монтаж запорной арматуры, всасывающих и напорных трубопроводов агрегатов №1÷3</t>
  </si>
  <si>
    <t>4)</t>
  </si>
  <si>
    <t>монтаж и пусконаладка силовой и вторичной коммутации 0,4 кВ (агр. №1÷3)</t>
  </si>
  <si>
    <t>5)</t>
  </si>
  <si>
    <t>ремонт крыши и оконных блоков</t>
  </si>
  <si>
    <t>НСП-3, Григориопольский филиал. Приобретение асинхронного электродвигателя с параметрами Р=1000 кВт; U=6000 В; N=600 об/мин</t>
  </si>
  <si>
    <t>ГНС "Парканы", Слободзейский филиал:</t>
  </si>
  <si>
    <t xml:space="preserve">приобретение насоса D 1250-125 в количестве 3 шт. </t>
  </si>
  <si>
    <t>приобретение асинхронного электродвигателя с параметрами Р=630 кВт, U=6000 В, N=1500 об/мин</t>
  </si>
  <si>
    <t>приобретение обратных клапанов диаметром 400 мм в количестве 4 шт. и стального флянеца Ру=16 атм.</t>
  </si>
  <si>
    <t>С-1 ССОМ, Слободзейский филиал. Приобретение электрооборудования и кабельной продукции</t>
  </si>
  <si>
    <t>ГУП "РОС" – государственное унитарное предприятие "Республиканские оросительные системы";</t>
  </si>
  <si>
    <t>НСП – насосная станция перекачивающая</t>
  </si>
  <si>
    <t>"О республиканском бюджете на 2026 год"</t>
  </si>
  <si>
    <t>Остатки Фонда развития мелиоративного комплекса Приднестровской Молдавской Республики по состоянию на 01.01.2026 г.</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</si>
  <si>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</si>
  <si>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3.</t>
  </si>
  <si>
    <t>3.1.2.</t>
  </si>
  <si>
    <t>4.</t>
  </si>
  <si>
    <t>3.2.</t>
  </si>
  <si>
    <t>Государственная поддержка сельскохозяйственных товаропроизводителей по оплате потребленных услуг централизованного водоснабжения на цели орошения государственной мелиоративной системой, оказываемых  ГУП "РОС", в том числе на дополнительное возмещение расходов отечественным пользователям государственной мелиоративной системы Приднестровской Молдавской Республики на содержание и эксплуатационное обслуживание насосных стаций, осуществляющие подачу воды от накопителей до точки выдела</t>
  </si>
  <si>
    <t>3.1.</t>
  </si>
  <si>
    <t>3.1.1.</t>
  </si>
  <si>
    <t>Приложение № 6</t>
  </si>
  <si>
    <t>Приложение № 2.5</t>
  </si>
  <si>
    <t>Основные характеристики, источники формирования и направления расходования средств Фонда развития мелиоративного комплекса Приднестровской Молдавской Республики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</si>
</sst>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scheme val="minor"/>
    </font>
    <font>
      <sz val="11"/>
      <color theme="1"/>
      <name val="Calibri"/>
      <family val="2"/>
      <scheme val="minor"/>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cellStyleXfs>
  <cellXfs count="43">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2" fillId="0" borderId="0" xfId="0" applyFont="1" applyAlignment="1">
      <alignment horizontal="right" vertical="center" wrapText="1"/>
    </xf>
    <xf numFmtId="49" fontId="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0" applyNumberFormat="1" applyFont="1" applyBorder="1" applyAlignment="1">
      <alignment vertical="center" wrapText="1"/>
    </xf>
    <xf numFmtId="3" fontId="5" fillId="0" borderId="1" xfId="1" applyNumberFormat="1" applyFont="1" applyFill="1" applyBorder="1" applyAlignment="1">
      <alignment vertical="center" wrapText="1"/>
    </xf>
    <xf numFmtId="3" fontId="4" fillId="0" borderId="1" xfId="0" applyNumberFormat="1" applyFont="1" applyBorder="1" applyAlignment="1">
      <alignment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3" fontId="2" fillId="0" borderId="1" xfId="0" applyNumberFormat="1" applyFont="1" applyBorder="1" applyAlignment="1">
      <alignment vertical="center" wrapText="1"/>
    </xf>
    <xf numFmtId="3" fontId="2" fillId="0" borderId="0" xfId="0" applyNumberFormat="1" applyFont="1" applyAlignment="1">
      <alignment vertical="center" wrapText="1"/>
    </xf>
    <xf numFmtId="3" fontId="3" fillId="2" borderId="1" xfId="1" applyNumberFormat="1" applyFont="1" applyFill="1" applyBorder="1" applyAlignment="1">
      <alignment vertical="center" wrapText="1"/>
    </xf>
    <xf numFmtId="3" fontId="2" fillId="2" borderId="1" xfId="1" applyNumberFormat="1" applyFont="1" applyFill="1" applyBorder="1" applyAlignment="1">
      <alignment vertical="center" wrapText="1"/>
    </xf>
    <xf numFmtId="3" fontId="5" fillId="0" borderId="1" xfId="1" applyNumberFormat="1" applyFont="1" applyBorder="1" applyAlignment="1">
      <alignment vertical="center" wrapText="1"/>
    </xf>
    <xf numFmtId="3" fontId="5" fillId="2" borderId="1" xfId="1" applyNumberFormat="1" applyFont="1" applyFill="1" applyBorder="1" applyAlignment="1">
      <alignment vertical="center" wrapText="1"/>
    </xf>
    <xf numFmtId="3" fontId="4" fillId="2" borderId="1" xfId="1"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0" xfId="0" applyFont="1" applyFill="1" applyAlignment="1">
      <alignment vertical="center" wrapText="1"/>
    </xf>
    <xf numFmtId="0" fontId="4" fillId="2" borderId="1" xfId="0" applyFont="1" applyFill="1" applyBorder="1" applyAlignment="1">
      <alignment horizontal="center" vertical="center" wrapText="1"/>
    </xf>
    <xf numFmtId="3" fontId="3" fillId="0" borderId="0" xfId="0" applyNumberFormat="1" applyFont="1" applyAlignment="1">
      <alignment vertical="center" wrapText="1"/>
    </xf>
    <xf numFmtId="0" fontId="2" fillId="0" borderId="0" xfId="0" applyFont="1" applyAlignment="1">
      <alignment horizontal="lef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2" fillId="0" borderId="5" xfId="0" applyFont="1" applyBorder="1" applyAlignment="1">
      <alignment horizontal="left" vertical="center" wrapText="1"/>
    </xf>
  </cellXfs>
  <cellStyles count="3">
    <cellStyle name="Обычный" xfId="0" builtinId="0"/>
    <cellStyle name="Обычный 2 3"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view="pageBreakPreview" zoomScale="60" zoomScaleNormal="100" workbookViewId="0">
      <selection activeCell="A36" sqref="A36"/>
    </sheetView>
  </sheetViews>
  <sheetFormatPr defaultColWidth="9.109375" defaultRowHeight="13.2" x14ac:dyDescent="0.3"/>
  <cols>
    <col min="1" max="1" width="5.88671875" style="5" bestFit="1" customWidth="1"/>
    <col min="2" max="2" width="89" style="5" customWidth="1"/>
    <col min="3" max="3" width="11" style="23" customWidth="1"/>
    <col min="4" max="16384" width="9.109375" style="5"/>
  </cols>
  <sheetData>
    <row r="1" spans="1:3" x14ac:dyDescent="0.3">
      <c r="B1" s="40" t="s">
        <v>64</v>
      </c>
      <c r="C1" s="40"/>
    </row>
    <row r="2" spans="1:3" x14ac:dyDescent="0.3">
      <c r="B2" s="40" t="s">
        <v>26</v>
      </c>
      <c r="C2" s="40"/>
    </row>
    <row r="3" spans="1:3" x14ac:dyDescent="0.3">
      <c r="B3" s="40" t="s">
        <v>27</v>
      </c>
      <c r="C3" s="40"/>
    </row>
    <row r="4" spans="1:3" x14ac:dyDescent="0.3">
      <c r="B4" s="40" t="s">
        <v>28</v>
      </c>
      <c r="C4" s="40"/>
    </row>
    <row r="5" spans="1:3" x14ac:dyDescent="0.3">
      <c r="B5" s="40" t="s">
        <v>54</v>
      </c>
      <c r="C5" s="40"/>
    </row>
    <row r="7" spans="1:3" x14ac:dyDescent="0.3">
      <c r="B7" s="39" t="s">
        <v>65</v>
      </c>
      <c r="C7" s="39"/>
    </row>
    <row r="8" spans="1:3" x14ac:dyDescent="0.3">
      <c r="B8" s="40" t="s">
        <v>24</v>
      </c>
      <c r="C8" s="40"/>
    </row>
    <row r="9" spans="1:3" x14ac:dyDescent="0.3">
      <c r="B9" s="40" t="s">
        <v>54</v>
      </c>
      <c r="C9" s="40"/>
    </row>
    <row r="10" spans="1:3" x14ac:dyDescent="0.3">
      <c r="B10" s="9"/>
    </row>
    <row r="11" spans="1:3" ht="27.75" customHeight="1" x14ac:dyDescent="0.3">
      <c r="A11" s="41" t="s">
        <v>66</v>
      </c>
      <c r="B11" s="41"/>
      <c r="C11" s="41"/>
    </row>
    <row r="12" spans="1:3" ht="26.4" x14ac:dyDescent="0.3">
      <c r="A12" s="11" t="s">
        <v>0</v>
      </c>
      <c r="B12" s="1" t="s">
        <v>3</v>
      </c>
      <c r="C12" s="16" t="s">
        <v>23</v>
      </c>
    </row>
    <row r="13" spans="1:3" ht="26.4" x14ac:dyDescent="0.3">
      <c r="A13" s="11" t="s">
        <v>14</v>
      </c>
      <c r="B13" s="6" t="s">
        <v>55</v>
      </c>
      <c r="C13" s="16">
        <v>2333163.1499999985</v>
      </c>
    </row>
    <row r="14" spans="1:3" x14ac:dyDescent="0.3">
      <c r="A14" s="11"/>
      <c r="B14" s="1"/>
      <c r="C14" s="16"/>
    </row>
    <row r="15" spans="1:3" x14ac:dyDescent="0.3">
      <c r="A15" s="11" t="s">
        <v>17</v>
      </c>
      <c r="B15" s="6" t="s">
        <v>2</v>
      </c>
      <c r="C15" s="24">
        <v>57271428</v>
      </c>
    </row>
    <row r="16" spans="1:3" x14ac:dyDescent="0.3">
      <c r="A16" s="12" t="s">
        <v>25</v>
      </c>
      <c r="B16" s="2" t="s">
        <v>29</v>
      </c>
      <c r="C16" s="25">
        <v>45307143</v>
      </c>
    </row>
    <row r="17" spans="1:4" x14ac:dyDescent="0.3">
      <c r="A17" s="12" t="s">
        <v>22</v>
      </c>
      <c r="B17" s="7" t="s">
        <v>1</v>
      </c>
      <c r="C17" s="25">
        <v>11964285</v>
      </c>
    </row>
    <row r="18" spans="1:4" x14ac:dyDescent="0.3">
      <c r="A18" s="12"/>
      <c r="B18" s="7"/>
      <c r="C18" s="25"/>
    </row>
    <row r="19" spans="1:4" x14ac:dyDescent="0.3">
      <c r="A19" s="10" t="s">
        <v>57</v>
      </c>
      <c r="B19" s="3" t="s">
        <v>18</v>
      </c>
      <c r="C19" s="26">
        <f>C21+C43</f>
        <v>57271428</v>
      </c>
      <c r="D19" s="23"/>
    </row>
    <row r="20" spans="1:4" x14ac:dyDescent="0.3">
      <c r="A20" s="38" t="s">
        <v>21</v>
      </c>
      <c r="B20" s="38"/>
      <c r="C20" s="38"/>
    </row>
    <row r="21" spans="1:4" s="8" customFormat="1" x14ac:dyDescent="0.3">
      <c r="A21" s="10" t="s">
        <v>62</v>
      </c>
      <c r="B21" s="3" t="s">
        <v>4</v>
      </c>
      <c r="C21" s="27">
        <v>7961359</v>
      </c>
      <c r="D21" s="33"/>
    </row>
    <row r="22" spans="1:4" x14ac:dyDescent="0.3">
      <c r="A22" s="13"/>
      <c r="B22" s="4" t="s">
        <v>5</v>
      </c>
      <c r="C22" s="28"/>
    </row>
    <row r="23" spans="1:4" s="8" customFormat="1" ht="26.4" x14ac:dyDescent="0.3">
      <c r="A23" s="10" t="s">
        <v>63</v>
      </c>
      <c r="B23" s="3" t="s">
        <v>30</v>
      </c>
      <c r="C23" s="17">
        <v>2753359</v>
      </c>
    </row>
    <row r="24" spans="1:4" x14ac:dyDescent="0.3">
      <c r="A24" s="10"/>
      <c r="B24" s="4" t="s">
        <v>6</v>
      </c>
      <c r="C24" s="26"/>
    </row>
    <row r="25" spans="1:4" x14ac:dyDescent="0.3">
      <c r="A25" s="14" t="s">
        <v>7</v>
      </c>
      <c r="B25" s="2" t="s">
        <v>31</v>
      </c>
      <c r="C25" s="18"/>
    </row>
    <row r="26" spans="1:4" x14ac:dyDescent="0.3">
      <c r="A26" s="14" t="s">
        <v>8</v>
      </c>
      <c r="B26" s="2" t="s">
        <v>32</v>
      </c>
      <c r="C26" s="18">
        <v>970161</v>
      </c>
    </row>
    <row r="27" spans="1:4" x14ac:dyDescent="0.3">
      <c r="A27" s="14" t="s">
        <v>10</v>
      </c>
      <c r="B27" s="2" t="s">
        <v>33</v>
      </c>
      <c r="C27" s="18">
        <v>513418</v>
      </c>
    </row>
    <row r="28" spans="1:4" ht="26.4" x14ac:dyDescent="0.3">
      <c r="A28" s="14" t="s">
        <v>19</v>
      </c>
      <c r="B28" s="2" t="s">
        <v>34</v>
      </c>
      <c r="C28" s="18">
        <v>320000</v>
      </c>
    </row>
    <row r="29" spans="1:4" ht="26.4" x14ac:dyDescent="0.3">
      <c r="A29" s="14" t="s">
        <v>11</v>
      </c>
      <c r="B29" s="2" t="s">
        <v>35</v>
      </c>
      <c r="C29" s="18">
        <v>95000</v>
      </c>
    </row>
    <row r="30" spans="1:4" x14ac:dyDescent="0.3">
      <c r="A30" s="14" t="s">
        <v>36</v>
      </c>
      <c r="B30" s="2" t="s">
        <v>37</v>
      </c>
      <c r="C30" s="18"/>
    </row>
    <row r="31" spans="1:4" x14ac:dyDescent="0.3">
      <c r="A31" s="14" t="s">
        <v>8</v>
      </c>
      <c r="B31" s="2" t="s">
        <v>38</v>
      </c>
      <c r="C31" s="35">
        <v>354780</v>
      </c>
    </row>
    <row r="32" spans="1:4" s="31" customFormat="1" x14ac:dyDescent="0.3">
      <c r="A32" s="29" t="s">
        <v>9</v>
      </c>
      <c r="B32" s="30" t="s">
        <v>39</v>
      </c>
      <c r="C32" s="36"/>
    </row>
    <row r="33" spans="1:3" s="31" customFormat="1" x14ac:dyDescent="0.3">
      <c r="A33" s="32" t="s">
        <v>40</v>
      </c>
      <c r="B33" s="30" t="s">
        <v>41</v>
      </c>
      <c r="C33" s="37"/>
    </row>
    <row r="34" spans="1:3" x14ac:dyDescent="0.3">
      <c r="A34" s="14" t="s">
        <v>42</v>
      </c>
      <c r="B34" s="2" t="s">
        <v>43</v>
      </c>
      <c r="C34" s="18">
        <v>200000</v>
      </c>
    </row>
    <row r="35" spans="1:3" x14ac:dyDescent="0.3">
      <c r="A35" s="20" t="s">
        <v>44</v>
      </c>
      <c r="B35" s="21" t="s">
        <v>45</v>
      </c>
      <c r="C35" s="22">
        <v>300000</v>
      </c>
    </row>
    <row r="36" spans="1:3" ht="26.4" x14ac:dyDescent="0.3">
      <c r="A36" s="1" t="s">
        <v>58</v>
      </c>
      <c r="B36" s="15" t="s">
        <v>20</v>
      </c>
      <c r="C36" s="16">
        <f>C37+C38+C42+C39+C40+C41</f>
        <v>5208000</v>
      </c>
    </row>
    <row r="37" spans="1:3" ht="26.4" x14ac:dyDescent="0.3">
      <c r="A37" s="20" t="s">
        <v>7</v>
      </c>
      <c r="B37" s="4" t="s">
        <v>46</v>
      </c>
      <c r="C37" s="22">
        <v>1000000</v>
      </c>
    </row>
    <row r="38" spans="1:3" x14ac:dyDescent="0.3">
      <c r="A38" s="20" t="s">
        <v>10</v>
      </c>
      <c r="B38" s="19" t="s">
        <v>47</v>
      </c>
      <c r="C38" s="22"/>
    </row>
    <row r="39" spans="1:3" x14ac:dyDescent="0.3">
      <c r="A39" s="20" t="s">
        <v>8</v>
      </c>
      <c r="B39" s="19" t="s">
        <v>48</v>
      </c>
      <c r="C39" s="22">
        <v>934000</v>
      </c>
    </row>
    <row r="40" spans="1:3" x14ac:dyDescent="0.3">
      <c r="A40" s="20" t="s">
        <v>9</v>
      </c>
      <c r="B40" s="19" t="s">
        <v>49</v>
      </c>
      <c r="C40" s="22">
        <v>554000</v>
      </c>
    </row>
    <row r="41" spans="1:3" x14ac:dyDescent="0.3">
      <c r="A41" s="20" t="s">
        <v>40</v>
      </c>
      <c r="B41" s="19" t="s">
        <v>50</v>
      </c>
      <c r="C41" s="22">
        <v>120000</v>
      </c>
    </row>
    <row r="42" spans="1:3" x14ac:dyDescent="0.3">
      <c r="A42" s="20" t="s">
        <v>19</v>
      </c>
      <c r="B42" s="19" t="s">
        <v>51</v>
      </c>
      <c r="C42" s="22">
        <v>2600000</v>
      </c>
    </row>
    <row r="43" spans="1:3" ht="79.2" x14ac:dyDescent="0.3">
      <c r="A43" s="1" t="s">
        <v>60</v>
      </c>
      <c r="B43" s="5" t="s">
        <v>61</v>
      </c>
      <c r="C43" s="16">
        <v>49310069</v>
      </c>
    </row>
    <row r="44" spans="1:3" ht="52.8" x14ac:dyDescent="0.3">
      <c r="A44" s="1" t="s">
        <v>59</v>
      </c>
      <c r="B44" s="15" t="s">
        <v>56</v>
      </c>
      <c r="C44" s="16">
        <v>2333163.1499999985</v>
      </c>
    </row>
    <row r="45" spans="1:3" ht="14.4" customHeight="1" x14ac:dyDescent="0.3">
      <c r="A45" s="42" t="s">
        <v>15</v>
      </c>
      <c r="B45" s="42"/>
    </row>
    <row r="46" spans="1:3" ht="14.4" customHeight="1" x14ac:dyDescent="0.3">
      <c r="A46" s="34" t="s">
        <v>52</v>
      </c>
      <c r="B46" s="34"/>
    </row>
    <row r="47" spans="1:3" ht="14.4" customHeight="1" x14ac:dyDescent="0.3">
      <c r="A47" s="34" t="s">
        <v>16</v>
      </c>
      <c r="B47" s="34"/>
    </row>
    <row r="48" spans="1:3" ht="14.4" customHeight="1" x14ac:dyDescent="0.3">
      <c r="A48" s="34" t="s">
        <v>12</v>
      </c>
      <c r="B48" s="34"/>
    </row>
    <row r="49" spans="1:2" ht="14.4" customHeight="1" x14ac:dyDescent="0.3">
      <c r="A49" s="34" t="s">
        <v>13</v>
      </c>
      <c r="B49" s="34"/>
    </row>
    <row r="50" spans="1:2" ht="14.4" customHeight="1" x14ac:dyDescent="0.3">
      <c r="A50" s="34" t="s">
        <v>53</v>
      </c>
      <c r="B50" s="34"/>
    </row>
  </sheetData>
  <mergeCells count="17">
    <mergeCell ref="B1:C1"/>
    <mergeCell ref="B2:C2"/>
    <mergeCell ref="B3:C3"/>
    <mergeCell ref="B4:C4"/>
    <mergeCell ref="B5:C5"/>
    <mergeCell ref="A50:B50"/>
    <mergeCell ref="C31:C33"/>
    <mergeCell ref="A20:C20"/>
    <mergeCell ref="B7:C7"/>
    <mergeCell ref="B8:C8"/>
    <mergeCell ref="B9:C9"/>
    <mergeCell ref="A11:C11"/>
    <mergeCell ref="A45:B45"/>
    <mergeCell ref="A46:B46"/>
    <mergeCell ref="A47:B47"/>
    <mergeCell ref="A48:B48"/>
    <mergeCell ref="A49:B49"/>
  </mergeCells>
  <pageMargins left="0.98425196850393704" right="0.39370078740157483" top="0.59055118110236227" bottom="0.78740157480314965" header="0" footer="0"/>
  <pageSetup paperSize="9" scale="76" firstPageNumber="126" orientation="portrait" useFirstPageNumber="1" r:id="rId1"/>
  <headerFooter scaleWithDoc="0"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2.6</vt:lpstr>
      <vt:lpstr>'2.6'!Заголовки_для_печати</vt:lpstr>
      <vt:lpstr>'2.6'!Область_печати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2026-04-08T09:33:51Z</dcterms:modified>
</cp:coreProperties>
</file>