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РАБОТА\2026\апрель\ЗАКОН\зак пост. № 183-2 п. 65 (Б26-2)(VIII)\"/>
    </mc:Choice>
  </mc:AlternateContent>
  <bookViews>
    <workbookView xWindow="0" yWindow="0" windowWidth="29040" windowHeight="15600"/>
  </bookViews>
  <sheets>
    <sheet name="Приложение № 2.7 " sheetId="1" r:id="rId1"/>
  </sheets>
  <definedNames>
    <definedName name="_xlnm.Print_Area" localSheetId="0">'Приложение № 2.7 '!$A$1:$C$47</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5" i="1" l="1"/>
  <c r="C18" i="1" l="1"/>
  <c r="C44" i="1" s="1"/>
</calcChain>
</file>

<file path=xl/sharedStrings.xml><?xml version="1.0" encoding="utf-8"?>
<sst xmlns="http://schemas.openxmlformats.org/spreadsheetml/2006/main" count="74" uniqueCount="72">
  <si>
    <t>№ п/п</t>
  </si>
  <si>
    <t>Наименование</t>
  </si>
  <si>
    <t>Министерство здравоохранения Приднестровской Молдавской Республики</t>
  </si>
  <si>
    <t xml:space="preserve">Министерство обороны Приднестровской Молдавской Республики </t>
  </si>
  <si>
    <t>Государственная служба исполнения наказаний Министерства юстиции Приднестровской Молдавской Республики</t>
  </si>
  <si>
    <t>Министерство просвещения Приднестровской Молдавской Республики</t>
  </si>
  <si>
    <t>Государственная администрация г. Бендеры</t>
  </si>
  <si>
    <t>Государственная администрация Рыбницкого района и г. Рыбницы</t>
  </si>
  <si>
    <t>Государственная администрация Каменского района и г. Каменки</t>
  </si>
  <si>
    <t>Государственная администрация Слободзейского района и г. Слободзеи</t>
  </si>
  <si>
    <t>Государственная администрация Дубоссарского района и г. Дубоссары</t>
  </si>
  <si>
    <t>Сумма, руб.</t>
  </si>
  <si>
    <t>1.</t>
  </si>
  <si>
    <t>2.</t>
  </si>
  <si>
    <t>Государственная служба по спорту Приднестровской Молдавской Республики</t>
  </si>
  <si>
    <t xml:space="preserve">Государственная администрация г. Тирасполя и г. Днестровска (г. Тирасполь) </t>
  </si>
  <si>
    <t xml:space="preserve">Государственная администрация г. Тирасполя и г. Днестровска (г. Днестровск) </t>
  </si>
  <si>
    <t>Министерство внутренних дел Приднестровской Молдавской Республики</t>
  </si>
  <si>
    <t>РАСХОДЫ - государственная поддержка молодых семей на цели приобретения жилья молодым семьям, ВСЕГО, в том числе:</t>
  </si>
  <si>
    <t xml:space="preserve">Министерство финансов Приднестровской Молдавской Республики </t>
  </si>
  <si>
    <t xml:space="preserve">Аппарат Правительства Приднестровской Молдавской Республики </t>
  </si>
  <si>
    <t xml:space="preserve">Министерство государственной безопасности Приднестровской Молдавской Республики </t>
  </si>
  <si>
    <t xml:space="preserve">Государственная служба охраны Приднестровской Молдавской Республики </t>
  </si>
  <si>
    <t>ДОХОДЫ ВСЕГО, в том числе:</t>
  </si>
  <si>
    <t>Следственный комитет  Приднестровской Молдавской Республики</t>
  </si>
  <si>
    <t>"О республиканском бюджете на 2026 год"</t>
  </si>
  <si>
    <t>Основные характеристики, источники формирования и направления расходования средств Фонда поддержки молодежи Приднестровской Молдавской Республики на 2026 год</t>
  </si>
  <si>
    <t>к Закону Приднестровской Молдавской Республики</t>
  </si>
  <si>
    <t>Приложение № 2.7</t>
  </si>
  <si>
    <t>Отчисления от единого таможенного платежа в размере 0,56 %</t>
  </si>
  <si>
    <t>Государственная служба судебных исполнителей Министерства юстиции Приднестровской Молдавской Республики</t>
  </si>
  <si>
    <t xml:space="preserve">Администрация Президента Приднестровской Молдавской Республики </t>
  </si>
  <si>
    <t>Государственная служба по культуре и историческому наследию Приднестровской Молдавской Республики</t>
  </si>
  <si>
    <t xml:space="preserve">Прокуратура Приднестровской Молдавской Республики </t>
  </si>
  <si>
    <t xml:space="preserve">Верховный Совет Приднестровской Молдавской Республики </t>
  </si>
  <si>
    <t>Примечание.</t>
  </si>
  <si>
    <t>ГОУ "Приднестровский государственный университет им. Т. Г. Шевченко"</t>
  </si>
  <si>
    <t>В целях эффективного освоения утвержденных средств Фонда поддержки молодежи Приднестровской Молдавской Республики, а также в связи с передачей (получением) документов в (из) другой(го) уполномоченный(ого) орган(а) государственной власти, неподведомственную(ой) организацию(и) образования, разрешить исполнительному органу государственной власти, в ведении которого находятся вопросы исполнения республиканского бюджета, на основании обоснованных обращений уполномоченных органов государственной власти, неподведомственной организации образования, предоставляющих государственную субсидию и ответственных за реализацию Закона Приднестровской Молдавской Республики «О государственной поддержке молодых семей по приобретению жилья», согласованных с Правительством Приднестровской Молдавской Республики, производить перераспределение денежных средств между уполномоченными органами государственной власти, неподведомственной организацией образования, предоставляющими государственную субсидию, в рамках утвержденных настоящим Приложением направлений в пределах общей суммы, не превышающей размер, утвержденный настоящим Законом</t>
  </si>
  <si>
    <t>2.1.</t>
  </si>
  <si>
    <t>3.</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</si>
  <si>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</si>
  <si>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</si>
  <si>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</si>
  <si>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</si>
  <si>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</si>
  <si>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</si>
  <si>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</si>
  <si>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</si>
  <si>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</si>
  <si>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</si>
  <si>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</si>
  <si>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</si>
  <si>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</si>
  <si>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</si>
  <si>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</si>
  <si>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</si>
  <si>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</si>
  <si>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</si>
  <si>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</si>
  <si>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</si>
  <si>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</si>
  <si>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</si>
  <si>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</si>
  <si>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</si>
  <si>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</si>
  <si>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4.</t>
  </si>
  <si>
    <t>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t>
  </si>
  <si>
    <t>ОСТАТОК средств Фонда поддержки молодежи Приднестровской Молдавской Республики по состоянию на 01.01.2026 года</t>
  </si>
  <si>
    <t>"О внесении изменений и дополнений</t>
  </si>
  <si>
    <t xml:space="preserve">в Закон Приднестровской Молдавской Республики </t>
  </si>
  <si>
    <t>Приложение № 8</t>
  </si>
  <si>
    <t>Государственная администрация Григориопольского района и г. Григориополя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</si>
</sst>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 _₽_-;\-* #,##0.00\ _₽_-;_-* &quot;-&quot;??\ _₽_-;_-@_-"/>
  </numFmts>
  <fonts count="1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0"/>
      <color theme="1"/>
      <name val="Times New Roman"/>
      <family val="1"/>
      <charset val="204"/>
    </font>
    <font>
      <b/>
      <sz val="10"/>
      <color theme="1"/>
      <name val="Times New Roman"/>
      <family val="1"/>
      <charset val="204"/>
    </font>
    <font>
      <sz val="8"/>
      <name val="Calibri"/>
      <family val="2"/>
      <scheme val="minor"/>
    </font>
    <font>
      <sz val="10"/>
      <name val="Arial Cyr"/>
      <charset val="204"/>
    </font>
    <font>
      <b/>
      <sz val="11"/>
      <color theme="1"/>
      <name val="Times New Roman"/>
      <family val="1"/>
      <charset val="204"/>
    </font>
    <font>
      <sz val="11"/>
      <color theme="1"/>
      <name val="Times New Roman"/>
      <family val="1"/>
      <charset val="204"/>
    </font>
    <font>
      <sz val="10"/>
      <color theme="1"/>
      <name val="Calibri"/>
      <family val="2"/>
      <scheme val="minor"/>
    </font>
    <font>
      <b/>
      <sz val="12"/>
      <color theme="1"/>
      <name val="Times New Roman"/>
      <family val="1"/>
      <charset val="204"/>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164" fontId="4" fillId="0" borderId="0" applyFont="0" applyFill="0" applyBorder="0" applyAlignment="0" applyProtection="0"/>
    <xf numFmtId="0" fontId="3" fillId="0" borderId="0"/>
    <xf numFmtId="0" fontId="2" fillId="0" borderId="0"/>
    <xf numFmtId="43" fontId="4" fillId="0" borderId="0" applyFont="0" applyFill="0" applyBorder="0" applyAlignment="0" applyProtection="0"/>
    <xf numFmtId="0" fontId="8" fillId="0" borderId="0"/>
    <xf numFmtId="0" fontId="1" fillId="0" borderId="0"/>
  </cellStyleXfs>
  <cellXfs count="38">
    <xf numFmtId="0" fontId="0" fillId="0" borderId="0" xfId="0"/>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3" fontId="5" fillId="0" borderId="0" xfId="0" applyNumberFormat="1" applyFont="1"/>
    <xf numFmtId="0" fontId="6" fillId="0" borderId="1" xfId="0" applyFont="1" applyFill="1" applyBorder="1" applyAlignment="1">
      <alignment horizontal="center" vertical="center" wrapText="1"/>
    </xf>
    <xf numFmtId="0" fontId="5" fillId="0" borderId="0" xfId="0" applyFont="1" applyFill="1"/>
    <xf numFmtId="49" fontId="9" fillId="0" borderId="1" xfId="0" applyNumberFormat="1" applyFont="1" applyBorder="1" applyAlignment="1">
      <alignment horizontal="center" vertical="center" wrapText="1"/>
    </xf>
    <xf numFmtId="3" fontId="9" fillId="0" borderId="1" xfId="0" applyNumberFormat="1" applyFont="1" applyBorder="1" applyAlignment="1">
      <alignment horizontal="left" vertical="center" wrapText="1"/>
    </xf>
    <xf numFmtId="3" fontId="9" fillId="0" borderId="1" xfId="0" applyNumberFormat="1" applyFont="1" applyFill="1" applyBorder="1" applyAlignment="1">
      <alignment horizontal="right" vertical="center" wrapText="1"/>
    </xf>
    <xf numFmtId="0" fontId="10" fillId="0" borderId="0" xfId="0" applyFont="1"/>
    <xf numFmtId="0" fontId="10" fillId="0" borderId="0" xfId="0" applyFont="1" applyFill="1"/>
    <xf numFmtId="0" fontId="5" fillId="0" borderId="0" xfId="0" applyFont="1"/>
    <xf numFmtId="49"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right" vertical="center" wrapText="1"/>
    </xf>
    <xf numFmtId="0" fontId="5" fillId="0" borderId="1" xfId="0" applyFont="1" applyBorder="1" applyAlignment="1">
      <alignment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3" fontId="12" fillId="0" borderId="1" xfId="0" applyNumberFormat="1" applyFont="1" applyBorder="1" applyAlignment="1">
      <alignment horizontal="right" vertical="center" wrapText="1"/>
    </xf>
    <xf numFmtId="0" fontId="12" fillId="0" borderId="0" xfId="0" applyFont="1"/>
    <xf numFmtId="0" fontId="5" fillId="0" borderId="0" xfId="0" applyFont="1" applyAlignment="1">
      <alignment horizontal="right"/>
    </xf>
    <xf numFmtId="0" fontId="5" fillId="0" borderId="0" xfId="0" applyFont="1" applyFill="1" applyAlignment="1">
      <alignment horizontal="right"/>
    </xf>
    <xf numFmtId="0" fontId="5" fillId="0" borderId="0" xfId="0" applyFont="1" applyFill="1" applyAlignment="1">
      <alignment horizontal="right" wrapText="1"/>
    </xf>
    <xf numFmtId="0" fontId="5" fillId="0" borderId="0" xfId="0" applyFont="1" applyAlignment="1">
      <alignment horizontal="right" wrapText="1"/>
    </xf>
    <xf numFmtId="0" fontId="6" fillId="0" borderId="0" xfId="0" applyFont="1" applyAlignment="1">
      <alignment horizontal="center" wrapText="1"/>
    </xf>
    <xf numFmtId="0" fontId="6" fillId="0" borderId="0" xfId="0" applyFont="1" applyFill="1" applyAlignment="1">
      <alignment horizontal="center" wrapText="1"/>
    </xf>
    <xf numFmtId="0" fontId="5" fillId="2" borderId="1" xfId="0" applyFont="1" applyFill="1" applyBorder="1" applyAlignment="1">
      <alignment horizontal="left" vertical="center" wrapText="1"/>
    </xf>
    <xf numFmtId="3" fontId="5" fillId="0" borderId="1" xfId="0" applyNumberFormat="1" applyFont="1" applyBorder="1" applyAlignment="1">
      <alignment horizontal="right" vertical="center" wrapText="1"/>
    </xf>
    <xf numFmtId="0" fontId="12" fillId="0" borderId="1" xfId="0" applyFont="1" applyBorder="1" applyAlignment="1">
      <alignment horizontal="justify" vertical="center" wrapText="1"/>
    </xf>
    <xf numFmtId="49" fontId="12" fillId="0" borderId="0" xfId="0" applyNumberFormat="1" applyFont="1" applyBorder="1" applyAlignment="1">
      <alignment horizontal="center" vertical="center" wrapText="1"/>
    </xf>
    <xf numFmtId="0" fontId="12" fillId="0" borderId="0" xfId="0" applyFont="1" applyBorder="1" applyAlignment="1">
      <alignment horizontal="justify" vertical="center" wrapText="1"/>
    </xf>
    <xf numFmtId="3" fontId="12" fillId="0" borderId="0" xfId="0" applyNumberFormat="1" applyFont="1" applyBorder="1" applyAlignment="1">
      <alignment horizontal="right" vertical="center" wrapText="1"/>
    </xf>
    <xf numFmtId="0" fontId="10" fillId="0" borderId="0" xfId="0" applyFont="1" applyFill="1" applyAlignment="1">
      <alignment vertical="center"/>
    </xf>
    <xf numFmtId="0" fontId="5" fillId="0" borderId="0" xfId="0" applyFont="1" applyAlignment="1">
      <alignment vertical="center"/>
    </xf>
    <xf numFmtId="0" fontId="12" fillId="0" borderId="0" xfId="0" applyFont="1" applyAlignment="1">
      <alignment horizontal="center" vertical="center" wrapText="1"/>
    </xf>
    <xf numFmtId="0" fontId="10" fillId="0" borderId="0" xfId="0" applyFont="1" applyAlignment="1">
      <alignment horizontal="left" vertical="center"/>
    </xf>
    <xf numFmtId="0" fontId="5" fillId="0" borderId="0" xfId="0" applyFont="1" applyAlignment="1">
      <alignment horizontal="justify" vertical="top" wrapText="1"/>
    </xf>
    <xf numFmtId="0" fontId="11" fillId="0" borderId="0" xfId="0" applyFont="1" applyAlignment="1">
      <alignment horizontal="justify" vertical="top" wrapText="1"/>
    </xf>
    <xf numFmtId="0" fontId="5" fillId="0" borderId="0" xfId="0" applyFont="1" applyAlignment="1">
      <alignment horizontal="right"/>
    </xf>
  </cellXfs>
  <cellStyles count="7">
    <cellStyle name="Обычный" xfId="0" builtinId="0"/>
    <cellStyle name="Обычный 2" xfId="2"/>
    <cellStyle name="Обычный 2 2" xfId="3"/>
    <cellStyle name="Обычный 2 3" xfId="6"/>
    <cellStyle name="Обычный 3" xfId="5"/>
    <cellStyle name="Финансовый 2" xfId="1"/>
    <cellStyle name="Финансовый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tabSelected="1" view="pageBreakPreview" zoomScale="76" zoomScaleNormal="100" zoomScaleSheetLayoutView="76" workbookViewId="0">
      <pane xSplit="3" ySplit="13" topLeftCell="D41" activePane="bottomRight" state="frozenSplit"/>
      <selection pane="topRight" activeCell="K1" sqref="K1"/>
      <selection pane="bottomLeft" activeCell="A13" sqref="A13"/>
      <selection pane="bottomRight" activeCell="A47" sqref="A47:C47"/>
    </sheetView>
  </sheetViews>
  <sheetFormatPr defaultColWidth="9.109375" defaultRowHeight="13.2" x14ac:dyDescent="0.25"/>
  <cols>
    <col min="1" max="1" width="5.109375" style="11" customWidth="1"/>
    <col min="2" max="2" width="78.33203125" style="11" customWidth="1"/>
    <col min="3" max="3" width="11.109375" style="5" customWidth="1"/>
    <col min="4" max="4" width="7.88671875" style="11" customWidth="1"/>
    <col min="5" max="16384" width="9.109375" style="11"/>
  </cols>
  <sheetData>
    <row r="1" spans="1:3" x14ac:dyDescent="0.25">
      <c r="C1" s="19" t="s">
        <v>70</v>
      </c>
    </row>
    <row r="2" spans="1:3" x14ac:dyDescent="0.25">
      <c r="C2" s="19" t="s">
        <v>27</v>
      </c>
    </row>
    <row r="3" spans="1:3" x14ac:dyDescent="0.25">
      <c r="B3" s="37" t="s">
        <v>68</v>
      </c>
      <c r="C3" s="37"/>
    </row>
    <row r="4" spans="1:3" x14ac:dyDescent="0.25">
      <c r="B4" s="37" t="s">
        <v>69</v>
      </c>
      <c r="C4" s="37"/>
    </row>
    <row r="5" spans="1:3" x14ac:dyDescent="0.25">
      <c r="C5" s="19" t="s">
        <v>25</v>
      </c>
    </row>
    <row r="6" spans="1:3" x14ac:dyDescent="0.25">
      <c r="C6" s="11"/>
    </row>
    <row r="7" spans="1:3" x14ac:dyDescent="0.25">
      <c r="B7" s="5"/>
      <c r="C7" s="20" t="s">
        <v>28</v>
      </c>
    </row>
    <row r="8" spans="1:3" x14ac:dyDescent="0.25">
      <c r="B8" s="5"/>
      <c r="C8" s="20" t="s">
        <v>27</v>
      </c>
    </row>
    <row r="9" spans="1:3" x14ac:dyDescent="0.25">
      <c r="B9" s="21"/>
      <c r="C9" s="20" t="s">
        <v>25</v>
      </c>
    </row>
    <row r="10" spans="1:3" ht="7.5" customHeight="1" x14ac:dyDescent="0.25">
      <c r="B10" s="22"/>
      <c r="C10" s="20"/>
    </row>
    <row r="11" spans="1:3" ht="53.4" customHeight="1" x14ac:dyDescent="0.25">
      <c r="A11" s="33" t="s">
        <v>26</v>
      </c>
      <c r="B11" s="33"/>
      <c r="C11" s="33"/>
    </row>
    <row r="12" spans="1:3" ht="9" customHeight="1" x14ac:dyDescent="0.25">
      <c r="A12" s="23"/>
      <c r="B12" s="23"/>
      <c r="C12" s="24"/>
    </row>
    <row r="13" spans="1:3" ht="26.4" x14ac:dyDescent="0.25">
      <c r="A13" s="1" t="s">
        <v>0</v>
      </c>
      <c r="B13" s="2" t="s">
        <v>1</v>
      </c>
      <c r="C13" s="4" t="s">
        <v>11</v>
      </c>
    </row>
    <row r="14" spans="1:3" ht="37.200000000000003" customHeight="1" x14ac:dyDescent="0.25">
      <c r="A14" s="15" t="s">
        <v>12</v>
      </c>
      <c r="B14" s="16" t="s">
        <v>67</v>
      </c>
      <c r="C14" s="17">
        <v>517711</v>
      </c>
    </row>
    <row r="15" spans="1:3" ht="13.8" x14ac:dyDescent="0.25">
      <c r="A15" s="6" t="s">
        <v>13</v>
      </c>
      <c r="B15" s="7" t="s">
        <v>23</v>
      </c>
      <c r="C15" s="8">
        <f>C16</f>
        <v>4682935</v>
      </c>
    </row>
    <row r="16" spans="1:3" x14ac:dyDescent="0.25">
      <c r="A16" s="12" t="s">
        <v>38</v>
      </c>
      <c r="B16" s="25" t="s">
        <v>29</v>
      </c>
      <c r="C16" s="13">
        <v>4682935</v>
      </c>
    </row>
    <row r="17" spans="1:5" x14ac:dyDescent="0.25">
      <c r="A17" s="12"/>
      <c r="B17" s="25"/>
      <c r="C17" s="13"/>
    </row>
    <row r="18" spans="1:5" ht="27.6" x14ac:dyDescent="0.25">
      <c r="A18" s="6" t="s">
        <v>39</v>
      </c>
      <c r="B18" s="7" t="s">
        <v>18</v>
      </c>
      <c r="C18" s="8">
        <f>SUM(C20:C43)</f>
        <v>4682935</v>
      </c>
    </row>
    <row r="19" spans="1:5" ht="15" customHeight="1" x14ac:dyDescent="0.25">
      <c r="A19" s="12" t="s">
        <v>40</v>
      </c>
      <c r="B19" s="14" t="s">
        <v>31</v>
      </c>
      <c r="C19" s="26">
        <v>0</v>
      </c>
    </row>
    <row r="20" spans="1:5" ht="15" customHeight="1" x14ac:dyDescent="0.25">
      <c r="A20" s="12" t="s">
        <v>41</v>
      </c>
      <c r="B20" s="14" t="s">
        <v>34</v>
      </c>
      <c r="C20" s="26">
        <v>0</v>
      </c>
    </row>
    <row r="21" spans="1:5" ht="15" customHeight="1" x14ac:dyDescent="0.25">
      <c r="A21" s="12" t="s">
        <v>42</v>
      </c>
      <c r="B21" s="14" t="s">
        <v>20</v>
      </c>
      <c r="C21" s="26">
        <v>0</v>
      </c>
    </row>
    <row r="22" spans="1:5" ht="15" customHeight="1" x14ac:dyDescent="0.25">
      <c r="A22" s="12" t="s">
        <v>43</v>
      </c>
      <c r="B22" s="14" t="s">
        <v>2</v>
      </c>
      <c r="C22" s="26">
        <v>684158</v>
      </c>
    </row>
    <row r="23" spans="1:5" ht="15" customHeight="1" x14ac:dyDescent="0.25">
      <c r="A23" s="12" t="s">
        <v>44</v>
      </c>
      <c r="B23" s="14" t="s">
        <v>17</v>
      </c>
      <c r="C23" s="26">
        <v>478151</v>
      </c>
    </row>
    <row r="24" spans="1:5" ht="15" customHeight="1" x14ac:dyDescent="0.25">
      <c r="A24" s="12" t="s">
        <v>45</v>
      </c>
      <c r="B24" s="14" t="s">
        <v>3</v>
      </c>
      <c r="C24" s="26">
        <v>894168</v>
      </c>
    </row>
    <row r="25" spans="1:5" ht="15" customHeight="1" x14ac:dyDescent="0.25">
      <c r="A25" s="12" t="s">
        <v>46</v>
      </c>
      <c r="B25" s="14" t="s">
        <v>21</v>
      </c>
      <c r="C25" s="26">
        <v>198912</v>
      </c>
    </row>
    <row r="26" spans="1:5" ht="15" customHeight="1" x14ac:dyDescent="0.25">
      <c r="A26" s="12" t="s">
        <v>47</v>
      </c>
      <c r="B26" s="14" t="s">
        <v>19</v>
      </c>
      <c r="C26" s="26">
        <v>0</v>
      </c>
      <c r="E26" s="3"/>
    </row>
    <row r="27" spans="1:5" ht="15" customHeight="1" x14ac:dyDescent="0.25">
      <c r="A27" s="12" t="s">
        <v>48</v>
      </c>
      <c r="B27" s="14" t="s">
        <v>5</v>
      </c>
      <c r="C27" s="26">
        <v>112700</v>
      </c>
      <c r="E27" s="3"/>
    </row>
    <row r="28" spans="1:5" ht="15" customHeight="1" x14ac:dyDescent="0.25">
      <c r="A28" s="12" t="s">
        <v>49</v>
      </c>
      <c r="B28" s="14" t="s">
        <v>22</v>
      </c>
      <c r="C28" s="26">
        <v>23919</v>
      </c>
      <c r="E28" s="3"/>
    </row>
    <row r="29" spans="1:5" ht="26.4" x14ac:dyDescent="0.25">
      <c r="A29" s="12" t="s">
        <v>50</v>
      </c>
      <c r="B29" s="14" t="s">
        <v>4</v>
      </c>
      <c r="C29" s="26">
        <v>330968</v>
      </c>
    </row>
    <row r="30" spans="1:5" ht="26.4" x14ac:dyDescent="0.25">
      <c r="A30" s="12" t="s">
        <v>51</v>
      </c>
      <c r="B30" s="14" t="s">
        <v>30</v>
      </c>
      <c r="C30" s="26">
        <v>27328</v>
      </c>
    </row>
    <row r="31" spans="1:5" ht="26.4" x14ac:dyDescent="0.25">
      <c r="A31" s="12" t="s">
        <v>52</v>
      </c>
      <c r="B31" s="14" t="s">
        <v>32</v>
      </c>
      <c r="C31" s="26">
        <v>0</v>
      </c>
    </row>
    <row r="32" spans="1:5" ht="15" customHeight="1" x14ac:dyDescent="0.25">
      <c r="A32" s="12" t="s">
        <v>53</v>
      </c>
      <c r="B32" s="14" t="s">
        <v>14</v>
      </c>
      <c r="C32" s="26">
        <v>56352</v>
      </c>
    </row>
    <row r="33" spans="1:5" ht="15" customHeight="1" x14ac:dyDescent="0.25">
      <c r="A33" s="12" t="s">
        <v>54</v>
      </c>
      <c r="B33" s="14" t="s">
        <v>15</v>
      </c>
      <c r="C33" s="26">
        <v>661980</v>
      </c>
    </row>
    <row r="34" spans="1:5" ht="15" customHeight="1" x14ac:dyDescent="0.25">
      <c r="A34" s="12" t="s">
        <v>55</v>
      </c>
      <c r="B34" s="14" t="s">
        <v>16</v>
      </c>
      <c r="C34" s="26">
        <v>22656</v>
      </c>
    </row>
    <row r="35" spans="1:5" ht="15" customHeight="1" x14ac:dyDescent="0.25">
      <c r="A35" s="12" t="s">
        <v>56</v>
      </c>
      <c r="B35" s="14" t="s">
        <v>6</v>
      </c>
      <c r="C35" s="26">
        <v>268323</v>
      </c>
    </row>
    <row r="36" spans="1:5" ht="15" customHeight="1" x14ac:dyDescent="0.25">
      <c r="A36" s="12" t="s">
        <v>57</v>
      </c>
      <c r="B36" s="14" t="s">
        <v>9</v>
      </c>
      <c r="C36" s="26">
        <v>316764</v>
      </c>
    </row>
    <row r="37" spans="1:5" ht="15" customHeight="1" x14ac:dyDescent="0.25">
      <c r="A37" s="12" t="s">
        <v>58</v>
      </c>
      <c r="B37" s="14" t="s">
        <v>7</v>
      </c>
      <c r="C37" s="26">
        <v>124989</v>
      </c>
    </row>
    <row r="38" spans="1:5" ht="15" customHeight="1" x14ac:dyDescent="0.25">
      <c r="A38" s="12" t="s">
        <v>59</v>
      </c>
      <c r="B38" s="14" t="s">
        <v>8</v>
      </c>
      <c r="C38" s="26">
        <v>37693</v>
      </c>
    </row>
    <row r="39" spans="1:5" ht="15" customHeight="1" x14ac:dyDescent="0.25">
      <c r="A39" s="12" t="s">
        <v>60</v>
      </c>
      <c r="B39" s="14" t="s">
        <v>10</v>
      </c>
      <c r="C39" s="26">
        <v>378732</v>
      </c>
      <c r="E39" s="3"/>
    </row>
    <row r="40" spans="1:5" x14ac:dyDescent="0.25">
      <c r="A40" s="12" t="s">
        <v>61</v>
      </c>
      <c r="B40" s="14" t="s">
        <v>71</v>
      </c>
      <c r="C40" s="26">
        <v>65142</v>
      </c>
    </row>
    <row r="41" spans="1:5" ht="15" customHeight="1" x14ac:dyDescent="0.25">
      <c r="A41" s="12" t="s">
        <v>62</v>
      </c>
      <c r="B41" s="14" t="s">
        <v>24</v>
      </c>
      <c r="C41" s="26">
        <v>0</v>
      </c>
    </row>
    <row r="42" spans="1:5" ht="15" customHeight="1" x14ac:dyDescent="0.25">
      <c r="A42" s="12" t="s">
        <v>63</v>
      </c>
      <c r="B42" s="14" t="s">
        <v>33</v>
      </c>
      <c r="C42" s="26">
        <v>0</v>
      </c>
    </row>
    <row r="43" spans="1:5" ht="15" customHeight="1" x14ac:dyDescent="0.25">
      <c r="A43" s="12" t="s">
        <v>64</v>
      </c>
      <c r="B43" s="14" t="s">
        <v>36</v>
      </c>
      <c r="C43" s="26">
        <v>0</v>
      </c>
    </row>
    <row r="44" spans="1:5" s="18" customFormat="1" ht="78" x14ac:dyDescent="0.3">
      <c r="A44" s="15" t="s">
        <v>65</v>
      </c>
      <c r="B44" s="27" t="s">
        <v>66</v>
      </c>
      <c r="C44" s="17">
        <f>C14+C15-C18</f>
        <v>517711</v>
      </c>
    </row>
    <row r="45" spans="1:5" s="18" customFormat="1" ht="15.6" x14ac:dyDescent="0.3">
      <c r="A45" s="28"/>
      <c r="B45" s="29"/>
      <c r="C45" s="30"/>
    </row>
    <row r="46" spans="1:5" s="32" customFormat="1" ht="24.6" customHeight="1" x14ac:dyDescent="0.3">
      <c r="A46" s="34" t="s">
        <v>35</v>
      </c>
      <c r="B46" s="34"/>
      <c r="C46" s="31"/>
    </row>
    <row r="47" spans="1:5" ht="165.6" customHeight="1" x14ac:dyDescent="0.25">
      <c r="A47" s="35" t="s">
        <v>37</v>
      </c>
      <c r="B47" s="36"/>
      <c r="C47" s="36"/>
    </row>
    <row r="48" spans="1:5" ht="14.4" customHeight="1" x14ac:dyDescent="0.25">
      <c r="C48" s="10"/>
    </row>
    <row r="49" spans="1:3" ht="13.8" x14ac:dyDescent="0.25">
      <c r="A49" s="9"/>
      <c r="B49" s="9"/>
      <c r="C49" s="10"/>
    </row>
    <row r="50" spans="1:3" ht="13.8" x14ac:dyDescent="0.25">
      <c r="A50" s="9"/>
      <c r="B50" s="9"/>
      <c r="C50" s="10"/>
    </row>
  </sheetData>
  <mergeCells count="5">
    <mergeCell ref="A11:C11"/>
    <mergeCell ref="A46:B46"/>
    <mergeCell ref="A47:C47"/>
    <mergeCell ref="B3:C3"/>
    <mergeCell ref="B4:C4"/>
  </mergeCells>
  <phoneticPr fontId="7" type="noConversion"/>
  <printOptions horizontalCentered="1"/>
  <pageMargins left="1.1811023622047245" right="0.39370078740157483" top="0.78740157480314965" bottom="0.78740157480314965" header="0" footer="0"/>
  <pageSetup paperSize="9" scale="90" firstPageNumber="128" fitToWidth="0" orientation="portrait" useFirstPageNumber="1" r:id="rId1"/>
  <headerFooter>
    <oddHeader>&amp;C&amp;"Times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 2.7 </vt:lpstr>
      <vt:lpstr>'Приложение № 2.7 '!Область_печати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Мога Лариса</dc:creator>
  <cp:lastModifiedBy>Шеремет Наталья Николаевна</cp:lastModifiedBy>
  <cp:lastPrinted>2026-04-08T08:40:49Z</cp:lastPrinted>
  <dcterms:created xsi:type="dcterms:W3CDTF">2020-07-08T07:52:33Z</dcterms:created>
  <dcterms:modified xsi:type="dcterms:W3CDTF">2026-04-08T08:41:11Z</dcterms:modified>
</cp:coreProperties>
</file>